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derico.muradian\OneDrive - GODREJ INDUSTRIES LIMITED\Desktop\Fede\Fede\Clases Investigacion Operativa\2023 1C PL\"/>
    </mc:Choice>
  </mc:AlternateContent>
  <bookViews>
    <workbookView xWindow="0" yWindow="0" windowWidth="23040" windowHeight="9192"/>
  </bookViews>
  <sheets>
    <sheet name="Consolidado Final" sheetId="7" r:id="rId1"/>
    <sheet name="Base Alumnos" sheetId="6" r:id="rId2"/>
  </sheets>
  <definedNames>
    <definedName name="_xlnm._FilterDatabase" localSheetId="1" hidden="1">'Base Alumnos'!$A$1:$D$153</definedName>
    <definedName name="_xlnm._FilterDatabase" localSheetId="0" hidden="1">'Consolidado Final'!$A$1:$O$153</definedName>
  </definedNames>
  <calcPr calcId="162913"/>
</workbook>
</file>

<file path=xl/calcChain.xml><?xml version="1.0" encoding="utf-8"?>
<calcChain xmlns="http://schemas.openxmlformats.org/spreadsheetml/2006/main">
  <c r="K71" i="7" l="1"/>
  <c r="N71" i="7" s="1"/>
  <c r="O71" i="7" l="1"/>
  <c r="K153" i="7"/>
  <c r="O153" i="7" s="1"/>
  <c r="K152" i="7"/>
  <c r="O152" i="7" s="1"/>
  <c r="K151" i="7"/>
  <c r="O151" i="7" s="1"/>
  <c r="K150" i="7"/>
  <c r="O150" i="7" s="1"/>
  <c r="K149" i="7"/>
  <c r="O149" i="7" s="1"/>
  <c r="K148" i="7"/>
  <c r="O148" i="7" s="1"/>
  <c r="K147" i="7"/>
  <c r="O147" i="7" s="1"/>
  <c r="K146" i="7"/>
  <c r="O146" i="7" s="1"/>
  <c r="K145" i="7"/>
  <c r="O145" i="7" s="1"/>
  <c r="K144" i="7"/>
  <c r="O144" i="7" s="1"/>
  <c r="K143" i="7"/>
  <c r="O143" i="7" s="1"/>
  <c r="K142" i="7"/>
  <c r="O142" i="7" s="1"/>
  <c r="K141" i="7"/>
  <c r="O141" i="7" s="1"/>
  <c r="K140" i="7"/>
  <c r="O140" i="7" s="1"/>
  <c r="K139" i="7"/>
  <c r="O139" i="7" s="1"/>
  <c r="K138" i="7"/>
  <c r="O138" i="7" s="1"/>
  <c r="K137" i="7"/>
  <c r="O137" i="7" s="1"/>
  <c r="K136" i="7"/>
  <c r="O136" i="7" s="1"/>
  <c r="K135" i="7"/>
  <c r="O135" i="7" s="1"/>
  <c r="K134" i="7"/>
  <c r="O134" i="7" s="1"/>
  <c r="K133" i="7"/>
  <c r="O133" i="7" s="1"/>
  <c r="K132" i="7"/>
  <c r="O132" i="7" s="1"/>
  <c r="K131" i="7"/>
  <c r="O131" i="7" s="1"/>
  <c r="K130" i="7"/>
  <c r="O130" i="7" s="1"/>
  <c r="K129" i="7"/>
  <c r="O129" i="7" s="1"/>
  <c r="K128" i="7"/>
  <c r="O128" i="7" s="1"/>
  <c r="K127" i="7"/>
  <c r="O127" i="7" s="1"/>
  <c r="K126" i="7"/>
  <c r="O126" i="7" s="1"/>
  <c r="K125" i="7"/>
  <c r="O125" i="7" s="1"/>
  <c r="K124" i="7"/>
  <c r="O124" i="7" s="1"/>
  <c r="K123" i="7"/>
  <c r="O123" i="7" s="1"/>
  <c r="K122" i="7"/>
  <c r="O122" i="7" s="1"/>
  <c r="K121" i="7"/>
  <c r="O121" i="7" s="1"/>
  <c r="K120" i="7"/>
  <c r="O120" i="7" s="1"/>
  <c r="K119" i="7"/>
  <c r="O119" i="7" s="1"/>
  <c r="K118" i="7"/>
  <c r="O118" i="7" s="1"/>
  <c r="K117" i="7"/>
  <c r="O117" i="7" s="1"/>
  <c r="K116" i="7"/>
  <c r="O116" i="7" s="1"/>
  <c r="K115" i="7"/>
  <c r="O115" i="7" s="1"/>
  <c r="K114" i="7"/>
  <c r="O114" i="7" s="1"/>
  <c r="K113" i="7"/>
  <c r="O113" i="7" s="1"/>
  <c r="K112" i="7"/>
  <c r="O112" i="7" s="1"/>
  <c r="K111" i="7"/>
  <c r="O111" i="7" s="1"/>
  <c r="K110" i="7"/>
  <c r="O110" i="7" s="1"/>
  <c r="K109" i="7"/>
  <c r="O109" i="7" s="1"/>
  <c r="K108" i="7"/>
  <c r="O108" i="7" s="1"/>
  <c r="K107" i="7"/>
  <c r="O107" i="7" s="1"/>
  <c r="K106" i="7"/>
  <c r="O106" i="7" s="1"/>
  <c r="K105" i="7"/>
  <c r="O105" i="7" s="1"/>
  <c r="K104" i="7"/>
  <c r="O104" i="7" s="1"/>
  <c r="K103" i="7"/>
  <c r="O103" i="7" s="1"/>
  <c r="K102" i="7"/>
  <c r="O102" i="7" s="1"/>
  <c r="K101" i="7"/>
  <c r="O101" i="7" s="1"/>
  <c r="K100" i="7"/>
  <c r="O100" i="7" s="1"/>
  <c r="K99" i="7"/>
  <c r="O99" i="7" s="1"/>
  <c r="K98" i="7"/>
  <c r="O98" i="7" s="1"/>
  <c r="K97" i="7"/>
  <c r="O97" i="7" s="1"/>
  <c r="K96" i="7"/>
  <c r="O96" i="7" s="1"/>
  <c r="K95" i="7"/>
  <c r="O95" i="7" s="1"/>
  <c r="K94" i="7"/>
  <c r="O94" i="7" s="1"/>
  <c r="K93" i="7"/>
  <c r="O93" i="7" s="1"/>
  <c r="K92" i="7"/>
  <c r="O92" i="7" s="1"/>
  <c r="K91" i="7"/>
  <c r="O91" i="7" s="1"/>
  <c r="K90" i="7"/>
  <c r="O90" i="7" s="1"/>
  <c r="K89" i="7"/>
  <c r="O89" i="7" s="1"/>
  <c r="K88" i="7"/>
  <c r="O88" i="7" s="1"/>
  <c r="K87" i="7"/>
  <c r="O87" i="7" s="1"/>
  <c r="K86" i="7"/>
  <c r="O86" i="7" s="1"/>
  <c r="K85" i="7"/>
  <c r="O85" i="7" s="1"/>
  <c r="K84" i="7"/>
  <c r="O84" i="7" s="1"/>
  <c r="K83" i="7"/>
  <c r="O83" i="7" s="1"/>
  <c r="K82" i="7"/>
  <c r="O82" i="7" s="1"/>
  <c r="K81" i="7"/>
  <c r="O81" i="7" s="1"/>
  <c r="K80" i="7"/>
  <c r="O80" i="7" s="1"/>
  <c r="K79" i="7"/>
  <c r="O79" i="7" s="1"/>
  <c r="K78" i="7"/>
  <c r="O78" i="7" s="1"/>
  <c r="K77" i="7"/>
  <c r="O77" i="7" s="1"/>
  <c r="K76" i="7"/>
  <c r="O76" i="7" s="1"/>
  <c r="K75" i="7"/>
  <c r="O75" i="7" s="1"/>
  <c r="K74" i="7"/>
  <c r="O74" i="7" s="1"/>
  <c r="K73" i="7"/>
  <c r="O73" i="7" s="1"/>
  <c r="K72" i="7"/>
  <c r="O72" i="7" s="1"/>
  <c r="K70" i="7"/>
  <c r="O70" i="7" s="1"/>
  <c r="K69" i="7"/>
  <c r="O69" i="7" s="1"/>
  <c r="K68" i="7"/>
  <c r="O68" i="7" s="1"/>
  <c r="K67" i="7"/>
  <c r="O67" i="7" s="1"/>
  <c r="K66" i="7"/>
  <c r="O66" i="7" s="1"/>
  <c r="K65" i="7"/>
  <c r="O65" i="7" s="1"/>
  <c r="K64" i="7"/>
  <c r="O64" i="7" s="1"/>
  <c r="K63" i="7"/>
  <c r="O63" i="7" s="1"/>
  <c r="K62" i="7"/>
  <c r="O62" i="7" s="1"/>
  <c r="K61" i="7"/>
  <c r="O61" i="7" s="1"/>
  <c r="K60" i="7"/>
  <c r="O60" i="7" s="1"/>
  <c r="K59" i="7"/>
  <c r="O59" i="7" s="1"/>
  <c r="K58" i="7"/>
  <c r="O58" i="7" s="1"/>
  <c r="K57" i="7"/>
  <c r="O57" i="7" s="1"/>
  <c r="K56" i="7"/>
  <c r="O56" i="7" s="1"/>
  <c r="K55" i="7"/>
  <c r="O55" i="7" s="1"/>
  <c r="K54" i="7"/>
  <c r="O54" i="7" s="1"/>
  <c r="K53" i="7"/>
  <c r="O53" i="7" s="1"/>
  <c r="K52" i="7"/>
  <c r="O52" i="7" s="1"/>
  <c r="K51" i="7"/>
  <c r="O51" i="7" s="1"/>
  <c r="K50" i="7"/>
  <c r="O50" i="7" s="1"/>
  <c r="K49" i="7"/>
  <c r="O49" i="7" s="1"/>
  <c r="K48" i="7"/>
  <c r="O48" i="7" s="1"/>
  <c r="K47" i="7"/>
  <c r="O47" i="7" s="1"/>
  <c r="K46" i="7"/>
  <c r="O46" i="7" s="1"/>
  <c r="K45" i="7"/>
  <c r="O45" i="7" s="1"/>
  <c r="K44" i="7"/>
  <c r="O44" i="7" s="1"/>
  <c r="K43" i="7"/>
  <c r="O43" i="7" s="1"/>
  <c r="K42" i="7"/>
  <c r="O42" i="7" s="1"/>
  <c r="K41" i="7"/>
  <c r="O41" i="7" s="1"/>
  <c r="K40" i="7"/>
  <c r="O40" i="7" s="1"/>
  <c r="K39" i="7"/>
  <c r="O39" i="7" s="1"/>
  <c r="K38" i="7"/>
  <c r="O38" i="7" s="1"/>
  <c r="K37" i="7"/>
  <c r="O37" i="7" s="1"/>
  <c r="K36" i="7"/>
  <c r="O36" i="7" s="1"/>
  <c r="K35" i="7"/>
  <c r="O35" i="7" s="1"/>
  <c r="K34" i="7"/>
  <c r="O34" i="7" s="1"/>
  <c r="K33" i="7"/>
  <c r="O33" i="7" s="1"/>
  <c r="K32" i="7"/>
  <c r="O32" i="7" s="1"/>
  <c r="K31" i="7"/>
  <c r="O31" i="7" s="1"/>
  <c r="K30" i="7"/>
  <c r="O30" i="7" s="1"/>
  <c r="K29" i="7"/>
  <c r="O29" i="7" s="1"/>
  <c r="K28" i="7"/>
  <c r="O28" i="7" s="1"/>
  <c r="K27" i="7"/>
  <c r="O27" i="7" s="1"/>
  <c r="K26" i="7"/>
  <c r="O26" i="7" s="1"/>
  <c r="K25" i="7"/>
  <c r="O25" i="7" s="1"/>
  <c r="K24" i="7"/>
  <c r="O24" i="7" s="1"/>
  <c r="K23" i="7"/>
  <c r="O23" i="7" s="1"/>
  <c r="K22" i="7"/>
  <c r="O22" i="7" s="1"/>
  <c r="K21" i="7"/>
  <c r="O21" i="7" s="1"/>
  <c r="K20" i="7"/>
  <c r="O20" i="7" s="1"/>
  <c r="K19" i="7"/>
  <c r="O19" i="7" s="1"/>
  <c r="K18" i="7"/>
  <c r="O18" i="7" s="1"/>
  <c r="K17" i="7"/>
  <c r="O17" i="7" s="1"/>
  <c r="K16" i="7"/>
  <c r="O16" i="7" s="1"/>
  <c r="K15" i="7"/>
  <c r="O15" i="7" s="1"/>
  <c r="K14" i="7"/>
  <c r="O14" i="7" s="1"/>
  <c r="K13" i="7"/>
  <c r="O13" i="7" s="1"/>
  <c r="K12" i="7"/>
  <c r="O12" i="7" s="1"/>
  <c r="K11" i="7"/>
  <c r="O11" i="7" s="1"/>
  <c r="K10" i="7"/>
  <c r="O10" i="7" s="1"/>
  <c r="K9" i="7"/>
  <c r="O9" i="7" s="1"/>
  <c r="K8" i="7"/>
  <c r="O8" i="7" s="1"/>
  <c r="K7" i="7"/>
  <c r="O7" i="7" s="1"/>
  <c r="K6" i="7"/>
  <c r="O6" i="7" s="1"/>
  <c r="K5" i="7"/>
  <c r="O5" i="7" s="1"/>
  <c r="K4" i="7"/>
  <c r="O4" i="7" s="1"/>
  <c r="K3" i="7"/>
  <c r="O3" i="7" s="1"/>
  <c r="K2" i="7"/>
  <c r="O2" i="7" s="1"/>
  <c r="N2" i="7" l="1"/>
  <c r="N153" i="7" l="1"/>
  <c r="N3" i="7" l="1"/>
  <c r="N51" i="7"/>
  <c r="N99" i="7"/>
  <c r="N107" i="7"/>
  <c r="N115" i="7"/>
  <c r="N123" i="7"/>
  <c r="N131" i="7"/>
  <c r="N139" i="7"/>
  <c r="N147" i="7"/>
  <c r="N4" i="7"/>
  <c r="N12" i="7"/>
  <c r="N20" i="7"/>
  <c r="N28" i="7"/>
  <c r="N36" i="7"/>
  <c r="N44" i="7"/>
  <c r="N52" i="7"/>
  <c r="N60" i="7"/>
  <c r="N68" i="7"/>
  <c r="N76" i="7"/>
  <c r="N84" i="7"/>
  <c r="N92" i="7"/>
  <c r="N100" i="7"/>
  <c r="N108" i="7"/>
  <c r="N116" i="7"/>
  <c r="N124" i="7"/>
  <c r="N132" i="7"/>
  <c r="N140" i="7"/>
  <c r="N148" i="7"/>
  <c r="N35" i="7"/>
  <c r="N83" i="7"/>
  <c r="N37" i="7"/>
  <c r="N61" i="7"/>
  <c r="N93" i="7"/>
  <c r="N141" i="7"/>
  <c r="N22" i="7"/>
  <c r="N38" i="7"/>
  <c r="N46" i="7"/>
  <c r="N54" i="7"/>
  <c r="N62" i="7"/>
  <c r="N70" i="7"/>
  <c r="N78" i="7"/>
  <c r="N86" i="7"/>
  <c r="N94" i="7"/>
  <c r="N102" i="7"/>
  <c r="N110" i="7"/>
  <c r="N118" i="7"/>
  <c r="N126" i="7"/>
  <c r="N134" i="7"/>
  <c r="N142" i="7"/>
  <c r="N150" i="7"/>
  <c r="N19" i="7"/>
  <c r="N91" i="7"/>
  <c r="N29" i="7"/>
  <c r="N53" i="7"/>
  <c r="N85" i="7"/>
  <c r="N117" i="7"/>
  <c r="N125" i="7"/>
  <c r="N30" i="7"/>
  <c r="N31" i="7"/>
  <c r="N47" i="7"/>
  <c r="N55" i="7"/>
  <c r="N63" i="7"/>
  <c r="N79" i="7"/>
  <c r="N87" i="7"/>
  <c r="N95" i="7"/>
  <c r="N103" i="7"/>
  <c r="N111" i="7"/>
  <c r="N119" i="7"/>
  <c r="N127" i="7"/>
  <c r="N135" i="7"/>
  <c r="N143" i="7"/>
  <c r="N151" i="7"/>
  <c r="N27" i="7"/>
  <c r="N59" i="7"/>
  <c r="N21" i="7"/>
  <c r="N69" i="7"/>
  <c r="N109" i="7"/>
  <c r="N149" i="7"/>
  <c r="N6" i="7"/>
  <c r="N15" i="7"/>
  <c r="N39" i="7"/>
  <c r="N8" i="7"/>
  <c r="N16" i="7"/>
  <c r="N24" i="7"/>
  <c r="N32" i="7"/>
  <c r="N40" i="7"/>
  <c r="N48" i="7"/>
  <c r="N56" i="7"/>
  <c r="N64" i="7"/>
  <c r="N72" i="7"/>
  <c r="N80" i="7"/>
  <c r="N88" i="7"/>
  <c r="N96" i="7"/>
  <c r="N104" i="7"/>
  <c r="N112" i="7"/>
  <c r="N120" i="7"/>
  <c r="N128" i="7"/>
  <c r="N136" i="7"/>
  <c r="N144" i="7"/>
  <c r="N152" i="7"/>
  <c r="N11" i="7"/>
  <c r="N75" i="7"/>
  <c r="N13" i="7"/>
  <c r="N45" i="7"/>
  <c r="N77" i="7"/>
  <c r="N101" i="7"/>
  <c r="N133" i="7"/>
  <c r="N14" i="7"/>
  <c r="N7" i="7"/>
  <c r="N23" i="7"/>
  <c r="N9" i="7"/>
  <c r="N17" i="7"/>
  <c r="N25" i="7"/>
  <c r="N33" i="7"/>
  <c r="N41" i="7"/>
  <c r="N49" i="7"/>
  <c r="N57" i="7"/>
  <c r="N65" i="7"/>
  <c r="N73" i="7"/>
  <c r="N81" i="7"/>
  <c r="N89" i="7"/>
  <c r="N97" i="7"/>
  <c r="N105" i="7"/>
  <c r="N113" i="7"/>
  <c r="N121" i="7"/>
  <c r="N129" i="7"/>
  <c r="N137" i="7"/>
  <c r="N145" i="7"/>
  <c r="N43" i="7"/>
  <c r="N67" i="7"/>
  <c r="N5" i="7"/>
  <c r="N10" i="7"/>
  <c r="N18" i="7"/>
  <c r="N26" i="7"/>
  <c r="N34" i="7"/>
  <c r="N42" i="7"/>
  <c r="N50" i="7"/>
  <c r="N58" i="7"/>
  <c r="N66" i="7"/>
  <c r="N74" i="7"/>
  <c r="N82" i="7"/>
  <c r="N90" i="7"/>
  <c r="N98" i="7"/>
  <c r="N106" i="7"/>
  <c r="N114" i="7"/>
  <c r="N122" i="7"/>
  <c r="N130" i="7"/>
  <c r="N138" i="7"/>
  <c r="N146" i="7"/>
</calcChain>
</file>

<file path=xl/sharedStrings.xml><?xml version="1.0" encoding="utf-8"?>
<sst xmlns="http://schemas.openxmlformats.org/spreadsheetml/2006/main" count="1081" uniqueCount="324">
  <si>
    <t>Q1</t>
  </si>
  <si>
    <t>Q2</t>
  </si>
  <si>
    <t>TP</t>
  </si>
  <si>
    <t>Parcial</t>
  </si>
  <si>
    <t>1er Recu</t>
  </si>
  <si>
    <t>2do Recu</t>
  </si>
  <si>
    <t>mwetzler@fi.uba.ar</t>
  </si>
  <si>
    <t>schesta@fi.uba.ar</t>
  </si>
  <si>
    <t>carandak@fi.uba.ar</t>
  </si>
  <si>
    <t>fcabral@fi.uba.ar</t>
  </si>
  <si>
    <t>javierdorfman@hotmail.com</t>
  </si>
  <si>
    <t>acarossino@fi.uba.ar</t>
  </si>
  <si>
    <t>tdemma@fi.uba.ar</t>
  </si>
  <si>
    <t>mbonardi@fi.uba.ar</t>
  </si>
  <si>
    <t>mrossi@fi.uba.ar</t>
  </si>
  <si>
    <t>cafaya@fi.uba.ar</t>
  </si>
  <si>
    <t>amorelli@fi.uba.ar</t>
  </si>
  <si>
    <t>imyronec@fi.uba.ar</t>
  </si>
  <si>
    <t>afaks@fi.uba.ar</t>
  </si>
  <si>
    <t>lsalomonsky@fi.uba.ar</t>
  </si>
  <si>
    <t>fstanchauer@fi.uba.ar</t>
  </si>
  <si>
    <t>szuzenberg@fi.uba.ar</t>
  </si>
  <si>
    <t>mfernandezb@fi.uba.ar</t>
  </si>
  <si>
    <t>mcanda@fi.uba.ar</t>
  </si>
  <si>
    <t>lsoteras@fi.uba.ar</t>
  </si>
  <si>
    <t>nladeveze@fi.uba.ar</t>
  </si>
  <si>
    <t>tmendoza@fi.uba.ar</t>
  </si>
  <si>
    <t>pmendoza@fi.uba.ar</t>
  </si>
  <si>
    <t>iheduan@fi.uba.ar</t>
  </si>
  <si>
    <t>jareal@fi.uba.ar</t>
  </si>
  <si>
    <t>limbrosciano@fi.uba.ar</t>
  </si>
  <si>
    <t>iraffo@fi.uba.ar</t>
  </si>
  <si>
    <t>agustinbaf@gmail.com</t>
  </si>
  <si>
    <t>vauge@fi.uba.ar</t>
  </si>
  <si>
    <t>rgorbaran@fi.uba.ar</t>
  </si>
  <si>
    <t>jmartinezc@fi.uba.ar</t>
  </si>
  <si>
    <t>nurricelqui@fi.uba.ar</t>
  </si>
  <si>
    <t>psfernandez@fi.uba.ar</t>
  </si>
  <si>
    <t>cmartini@fi.uba.ar</t>
  </si>
  <si>
    <t>sbellucci@fi.uba.ar</t>
  </si>
  <si>
    <t>lbianchi@fi.uba.ar</t>
  </si>
  <si>
    <t>pgarciar@fi.uba.ar</t>
  </si>
  <si>
    <t>ecaraboni@fi.uba.ar</t>
  </si>
  <si>
    <t>mkalesnik@fi.uba.ar</t>
  </si>
  <si>
    <t>leyheremendy@fi.uba.ar</t>
  </si>
  <si>
    <t>jkurant@fi.uba.ar</t>
  </si>
  <si>
    <t>imassimino@fi.uba.ar</t>
  </si>
  <si>
    <t>pzanetti@fi.uba.ar</t>
  </si>
  <si>
    <t>abuttini@fi.uba.ar</t>
  </si>
  <si>
    <t>iperrone@fi.uba.ar</t>
  </si>
  <si>
    <t>bbussio@fi.uba.ar</t>
  </si>
  <si>
    <t>fpodesta@fi.uba.ar</t>
  </si>
  <si>
    <t>nbaserga@fi.uba.ar</t>
  </si>
  <si>
    <t>fandrada@fi.uba.ar</t>
  </si>
  <si>
    <t>edidolich@fi.uba.ar</t>
  </si>
  <si>
    <t>fdiedrichs@fi.uba.ar</t>
  </si>
  <si>
    <t>pvan@fi.uba.ar</t>
  </si>
  <si>
    <t>lbortolin@fi.uba.ar</t>
  </si>
  <si>
    <t>jpaterson@fi.uba.ar</t>
  </si>
  <si>
    <t>saduriz@fi.uba.ar</t>
  </si>
  <si>
    <t>asaragossi@fi.uba.ar</t>
  </si>
  <si>
    <t>cmoran@fi.uba.ar</t>
  </si>
  <si>
    <t>rbarreto@fi.uba.ar</t>
  </si>
  <si>
    <t>jcazenave@fi.uba.ar</t>
  </si>
  <si>
    <t>tmonti@fi.uba.ar</t>
  </si>
  <si>
    <t>vpotente@fi.uba.ar</t>
  </si>
  <si>
    <t>cgilardoni@fi.uba.ar</t>
  </si>
  <si>
    <t>ihuarancca@fi.uba.ar</t>
  </si>
  <si>
    <t>lzecchi@fi.uba.ar</t>
  </si>
  <si>
    <t>tcastro@fi.uba.ar</t>
  </si>
  <si>
    <t>sstuder@fi.uba.ar</t>
  </si>
  <si>
    <t>lleguiza@fi.uba.ar</t>
  </si>
  <si>
    <t>fmauvecin@fi.uba.ar</t>
  </si>
  <si>
    <t>lrubio@fi.uba.ar</t>
  </si>
  <si>
    <t>vrubio@fi.uba.ar</t>
  </si>
  <si>
    <t>acaponnetto@fi.uba.ar</t>
  </si>
  <si>
    <t>ifrascarelli@fi.uba.ar</t>
  </si>
  <si>
    <t>vsiri@fi.uba.ar</t>
  </si>
  <si>
    <t>egregorini@fi.uba.ar</t>
  </si>
  <si>
    <t>drojas@fi.uba.ar</t>
  </si>
  <si>
    <t>bbuschi@fi.uba.ar</t>
  </si>
  <si>
    <t>lmgimenez@fi.uba.ar</t>
  </si>
  <si>
    <t>malvarezp@fi.uba.ar</t>
  </si>
  <si>
    <t>leancacer@hotmail.com</t>
  </si>
  <si>
    <t>firiart@fi.uba.ar</t>
  </si>
  <si>
    <t>mgribov@fi.uba.ar</t>
  </si>
  <si>
    <t>sschmidt@fi.uba.ar</t>
  </si>
  <si>
    <t>cgalarraga@fi.uba.ar</t>
  </si>
  <si>
    <t>bjovanovich@fi.uba.ar</t>
  </si>
  <si>
    <t>mmarx@fi.uba.ar</t>
  </si>
  <si>
    <t>czufriategui@fi.uba.ar</t>
  </si>
  <si>
    <t>fmigliorisi@fi.uba.ar</t>
  </si>
  <si>
    <t>jpetrillo@fi.uba.ar</t>
  </si>
  <si>
    <t>maguzman@fi.uba.ar</t>
  </si>
  <si>
    <t>scaruso@fi.uba.ar</t>
  </si>
  <si>
    <t>vprebble@fi.uba.ar</t>
  </si>
  <si>
    <t>lclaria@fi.uba.ar</t>
  </si>
  <si>
    <t>ppignataro@fi.uba.ar</t>
  </si>
  <si>
    <t xml:space="preserve">Taddei, Clarisa </t>
  </si>
  <si>
    <t>clarisamtaddei@gmail.com</t>
  </si>
  <si>
    <t>jvelasquez@fi.uba.ar</t>
  </si>
  <si>
    <t>dhaboba@fi.uba.ar</t>
  </si>
  <si>
    <t>fove@fi.uba.ar</t>
  </si>
  <si>
    <t>mchoque@fi.uba.ar</t>
  </si>
  <si>
    <t>tpetrelli@fi.uba.ar</t>
  </si>
  <si>
    <t>jgardel@fi.uba.ar</t>
  </si>
  <si>
    <t>rtomas@fi.uba.ar</t>
  </si>
  <si>
    <t>lwalz@fi.uba.ar</t>
  </si>
  <si>
    <t>jguevara@fi.uba.ar</t>
  </si>
  <si>
    <t>mferrero@fi.uba.ar</t>
  </si>
  <si>
    <t>mrivas@fi.uba.ar</t>
  </si>
  <si>
    <t>jogalarraga@fi.uba.ar</t>
  </si>
  <si>
    <t>mprieto@fi.uba.ar</t>
  </si>
  <si>
    <t>BONUS Clase</t>
  </si>
  <si>
    <t>BONUS Campus</t>
  </si>
  <si>
    <t>Legajo</t>
  </si>
  <si>
    <t>Alumno</t>
  </si>
  <si>
    <t>Contactos</t>
  </si>
  <si>
    <t>ADURIZ, SEBASTIAN</t>
  </si>
  <si>
    <t>ALVAREZ PONTE, MARCOS ESTEBAN</t>
  </si>
  <si>
    <t>ANDRADA, FERNANDO EZEQUIEL</t>
  </si>
  <si>
    <t>ARANDA KENNY, CRISTOBAL</t>
  </si>
  <si>
    <t>AREAL PACHECO, JOAQUIN</t>
  </si>
  <si>
    <t>AUGE, VALENTIN</t>
  </si>
  <si>
    <t>BACH de CHAZAL VIDELA, JOSEFINA MARIA</t>
  </si>
  <si>
    <t>BAGLIETTO FERNANDEZ, AGUSTIN</t>
  </si>
  <si>
    <t>BARRETO, RAMIRO EMILIO</t>
  </si>
  <si>
    <t>BASERGA, NICOLÁS</t>
  </si>
  <si>
    <t>BELLUCCI, SEBASTIAN BAUTISTA</t>
  </si>
  <si>
    <t>BIANCHI, LUCIANO</t>
  </si>
  <si>
    <t>BLANCO ROBLEDO, RODRIGO</t>
  </si>
  <si>
    <t>BONARDI, MATIAS</t>
  </si>
  <si>
    <t>BORTOLIN, LANFRANCO</t>
  </si>
  <si>
    <t>BUCCI, MARTIN ARIEL</t>
  </si>
  <si>
    <t>BUSCHI, BRUNO</t>
  </si>
  <si>
    <t>BUSSIO, BAUTISTA</t>
  </si>
  <si>
    <t>BUTTINI, AGUSTÍN</t>
  </si>
  <si>
    <t>CABRAL, FERNANDO</t>
  </si>
  <si>
    <t>CAMPOS, JULIAN</t>
  </si>
  <si>
    <t>CANDA, MARIA</t>
  </si>
  <si>
    <t>CAPONNETTO, AGUSTIN TOMÁS</t>
  </si>
  <si>
    <t>CARABONI, ERIKA MAIRA</t>
  </si>
  <si>
    <t>CAROSSINO, ALEJO MATIAS</t>
  </si>
  <si>
    <t>CARRIZO, GUSTAVO ARIEL</t>
  </si>
  <si>
    <t>CASTRO, TOMÁS FACUNDO</t>
  </si>
  <si>
    <t>CAZENAVE, JORGE IGNACIO</t>
  </si>
  <si>
    <t>CHAAR, JUAN MARTIN</t>
  </si>
  <si>
    <t>CHESTA, SANTINO LUCA</t>
  </si>
  <si>
    <t>CHOQUE RAMIREZ, MONICA</t>
  </si>
  <si>
    <t>CONTI, NICOLAS</t>
  </si>
  <si>
    <t>COSTA ALMAR, IGNACIO</t>
  </si>
  <si>
    <t>DEGANO, MARIANO</t>
  </si>
  <si>
    <t>D'EMMA CICCIARELLA, TANIA MARIA</t>
  </si>
  <si>
    <t>DEYHERALDE, FLORENCIA ANGELES</t>
  </si>
  <si>
    <t>DIDOLICH, ERIK MARTIN</t>
  </si>
  <si>
    <t>DIEDRICHS, FEDERICO</t>
  </si>
  <si>
    <t>DORFMAN, JAVIER AXEL</t>
  </si>
  <si>
    <t>EYHEREMENDY, LUZ</t>
  </si>
  <si>
    <t>FAKS, AXEL</t>
  </si>
  <si>
    <t>FERNANDEZ BRUHN, MARIA TERESA</t>
  </si>
  <si>
    <t>FERNANDEZ, PILAR SOL</t>
  </si>
  <si>
    <t>FERRERO, MATIAS SEBASTIAN</t>
  </si>
  <si>
    <t>FORES, JUAN</t>
  </si>
  <si>
    <t>FRASCARELLI, IVANA VICTORIA</t>
  </si>
  <si>
    <t>GABRIELE, BRUNO FRANCISCO</t>
  </si>
  <si>
    <t>GALARRAGA, CAROLINA</t>
  </si>
  <si>
    <t>GALARRAGA, JOAQUIN</t>
  </si>
  <si>
    <t>GARCIA RICO, PEDRO</t>
  </si>
  <si>
    <t>GILARDONI, CAMILA STEFANIA</t>
  </si>
  <si>
    <t>GIMENEZ, LUCAS MATEO</t>
  </si>
  <si>
    <t>GORBARAN, RAMIRO</t>
  </si>
  <si>
    <t>GREGORINI, EMILIO ANDRES</t>
  </si>
  <si>
    <t>GRIBOV, MAAIAN NATASHA</t>
  </si>
  <si>
    <t>GUEVARA URBANO, JAVIER ENRIQUE</t>
  </si>
  <si>
    <t>GUZMAN, MANUEL</t>
  </si>
  <si>
    <t>HABOBA, DYLAN DAVID</t>
  </si>
  <si>
    <t>HARRIS, SEBASTIAN</t>
  </si>
  <si>
    <t>HEDUAN, ISABELLA</t>
  </si>
  <si>
    <t>HERNANDEZ GANUZA, MALENA</t>
  </si>
  <si>
    <t>HEYMAN, MARTIN</t>
  </si>
  <si>
    <t>HUARANCCA CASTILLO, IRENE TANIA</t>
  </si>
  <si>
    <t>IMBROSCIANO, LORENZO</t>
  </si>
  <si>
    <t>IRIART, FELICITAS</t>
  </si>
  <si>
    <t>JOVANOVICH, BORIS</t>
  </si>
  <si>
    <t>JUAN, CLARA</t>
  </si>
  <si>
    <t>KALESNIK GOLAND, MELINA</t>
  </si>
  <si>
    <t>KURANT, JUAN PABLO</t>
  </si>
  <si>
    <t>LADEVEZE, NICOLAS MATIAS</t>
  </si>
  <si>
    <t>LAFORGUE, Antoine Étienne Hugo</t>
  </si>
  <si>
    <t>LEGUIZA, LUCIANO ANDRÉS</t>
  </si>
  <si>
    <t>LOMBARDI, MATIAS JOSE</t>
  </si>
  <si>
    <t>LOPEZ, ESTEBAN ULISES</t>
  </si>
  <si>
    <t>MACCA, JUAN IGNACIO</t>
  </si>
  <si>
    <t>MARAGGI, SANTIAGO TOMAS</t>
  </si>
  <si>
    <t>MARTINEZ CASAS, JOAQUÍN</t>
  </si>
  <si>
    <t>MARTINI LEMA, CAMILA</t>
  </si>
  <si>
    <t>MARX, MARIANO PABLO</t>
  </si>
  <si>
    <t>MASSIMINO, IGNACIO</t>
  </si>
  <si>
    <t>MAUVECIN, FRANCISCO</t>
  </si>
  <si>
    <t>MENDOZA, PEDRO</t>
  </si>
  <si>
    <t>MENDOZA, TOMAS</t>
  </si>
  <si>
    <t>MIGLIORISI, FRANCO GABRIEL</t>
  </si>
  <si>
    <t>MIGUELES, IGNACIO NICOLAS</t>
  </si>
  <si>
    <t>MONTI, TOMAS</t>
  </si>
  <si>
    <t>MORÁN, CLARA MARIA</t>
  </si>
  <si>
    <t>MORELLI, ALBERTO MARTIN</t>
  </si>
  <si>
    <t>MYRONEC, IGNACIO</t>
  </si>
  <si>
    <t>OLENDER GARCIA, IVAN</t>
  </si>
  <si>
    <t>OVE, FRANCO NICOLAS</t>
  </si>
  <si>
    <t>PALAZON, FACUNDO</t>
  </si>
  <si>
    <t>PALAZON SAAD, GONZALO NICOLAS</t>
  </si>
  <si>
    <t>PAREDES, ROCIO MICHELLE</t>
  </si>
  <si>
    <t>PATERSON, JUANA</t>
  </si>
  <si>
    <t>PERRONE, IGNACIO AGUSTIN</t>
  </si>
  <si>
    <t>PETRILLO IBAÑEZ, JUAN MARTIN</t>
  </si>
  <si>
    <t>PETTINATO ISOLA, MAIA</t>
  </si>
  <si>
    <t>PIGNATARO, PEDRO</t>
  </si>
  <si>
    <t>PODESTA, FRANCISCO</t>
  </si>
  <si>
    <t>POTENTE, VALENTIN EZEQUIEL</t>
  </si>
  <si>
    <t>PREBBLE, VIRGINIA AUDREY</t>
  </si>
  <si>
    <t>RAFFO, IÑAKI PABLO</t>
  </si>
  <si>
    <t>RISTORINI, TOMAS</t>
  </si>
  <si>
    <t>RIVAS, MANUEL TOMAS</t>
  </si>
  <si>
    <t>ROJAS ARAOZ, DELFINA</t>
  </si>
  <si>
    <t>RUBIO COTO, LEONARDO EMANUEL</t>
  </si>
  <si>
    <t>RUBIO, VERA LUCIA</t>
  </si>
  <si>
    <t>SALOMONSKY CHREM, LEILA SOFÍA</t>
  </si>
  <si>
    <t>SARAGOSSI, ALEJANDRO DAVID</t>
  </si>
  <si>
    <t>SCHMIDT, SANTIAGO</t>
  </si>
  <si>
    <t>SIRI, VICTORIA CATALINA</t>
  </si>
  <si>
    <t>SOTERAS ASTIZ, LUCAS HERNAN</t>
  </si>
  <si>
    <t>STAKSRUD, ERIK</t>
  </si>
  <si>
    <t>STANCHAUER, FATIMA AYLEN</t>
  </si>
  <si>
    <t>STUDER EPPER, SOFIA</t>
  </si>
  <si>
    <t>SUJOVOLSKY, GUIDO</t>
  </si>
  <si>
    <t>TARDITI, MILAGROS</t>
  </si>
  <si>
    <t>TOSSO, IVAN MATIAS</t>
  </si>
  <si>
    <t>TRAVERSO, JUAN CRUZ</t>
  </si>
  <si>
    <t>URRICELQUI IRIGARAY, NICOLAS DIEGO</t>
  </si>
  <si>
    <t>van den BROECK, PATRICIO</t>
  </si>
  <si>
    <t>VELASQUEZ RODRIGUEZ, JONNATHAN ALEXANDER</t>
  </si>
  <si>
    <t>WALZ, LUCAS</t>
  </si>
  <si>
    <t>WETZLER MALBRAN, MATIAS</t>
  </si>
  <si>
    <t>ZABALEGUI, MIKELA</t>
  </si>
  <si>
    <t>ZANETTI, PABLO DINO</t>
  </si>
  <si>
    <t>ZECCHI, LUCAS MARCOS</t>
  </si>
  <si>
    <t>ZUFRIATEGUI MARTI, CANDELA</t>
  </si>
  <si>
    <t>ZUZENBERG, SIMON FRANCISCO</t>
  </si>
  <si>
    <t>PLAN</t>
  </si>
  <si>
    <t>91.07</t>
  </si>
  <si>
    <t>CACERES, MARIO LEANDRO</t>
  </si>
  <si>
    <t>CARUSO, STEFANO DEL LUJAN</t>
  </si>
  <si>
    <t>CHIAPELLA, PABLO EUGENIO</t>
  </si>
  <si>
    <t>CLARIA, LORENA INES</t>
  </si>
  <si>
    <t>DITO, LEANDRO KAMANGOTO GERALDO</t>
  </si>
  <si>
    <t>FAYA GIMENEZ, CAROLINA AYELEN</t>
  </si>
  <si>
    <t>FIORELLO, LUCAS MARTIN</t>
  </si>
  <si>
    <t>GARDEL, JAVIER CASIMIRO</t>
  </si>
  <si>
    <t>HURTADO, JOAQUIN</t>
  </si>
  <si>
    <t>LOYOLA LOZADA, ALEX JUNIOR</t>
  </si>
  <si>
    <t>MADAGHDJIAN, ANALIA VERONICA</t>
  </si>
  <si>
    <t>NAVONE LIER, AGUSTIN CESAR</t>
  </si>
  <si>
    <t>OLMEDO, FEDERICO</t>
  </si>
  <si>
    <t>PEÑA GODOY, DIEGO JESUS</t>
  </si>
  <si>
    <t>PERELLO, RENATO EMMANUEL</t>
  </si>
  <si>
    <t>PETRELLI, TOMÁS</t>
  </si>
  <si>
    <t>POLOZ, ALEJANDRO ROMAN</t>
  </si>
  <si>
    <t>PRIETO, MARIA VICTORIA</t>
  </si>
  <si>
    <t>ROSSI, MARTIN JOSE</t>
  </si>
  <si>
    <t>SAN MARTIN, HECTOR AMILCAR</t>
  </si>
  <si>
    <t>TORRECILLA MATEO, FEDERICO</t>
  </si>
  <si>
    <t>71.07</t>
  </si>
  <si>
    <t>amadaghdjian@fi.uba.ar</t>
  </si>
  <si>
    <t>amilcar.sanmartin@gmail.com</t>
  </si>
  <si>
    <t>agustinnavonelier@gmail.com</t>
  </si>
  <si>
    <t>ale.poloz84@gmail.com</t>
  </si>
  <si>
    <t>pablochiapella@hotmail.com</t>
  </si>
  <si>
    <t>folmedo85@gmail.com</t>
  </si>
  <si>
    <t>fede__77@hotmail.com</t>
  </si>
  <si>
    <t>gcarrizo@fi.uba.ar</t>
  </si>
  <si>
    <t>diego.penia@hotmail.com</t>
  </si>
  <si>
    <t>lucas.fiorello@hotmail.com</t>
  </si>
  <si>
    <t>ldito@fi.uba.ar</t>
  </si>
  <si>
    <t>rperello@fi.uba.ar</t>
  </si>
  <si>
    <t>aloyolalozada@fi.uba.ar</t>
  </si>
  <si>
    <t>joaquinhurtado91@gmail.com</t>
  </si>
  <si>
    <t>mdegano@fi.uba.ar</t>
  </si>
  <si>
    <t>jchaar@fi.uba.ar</t>
  </si>
  <si>
    <t>jcampos@fi.uba.ar</t>
  </si>
  <si>
    <t>mjlombardi@fi.uba.ar</t>
  </si>
  <si>
    <t>rodriblanco22@hotmail.com</t>
  </si>
  <si>
    <t>rparedes@fi.uba.ar</t>
  </si>
  <si>
    <t>fpalazon@fi.uba.ar</t>
  </si>
  <si>
    <t>jtraverso@fi.uba.ar</t>
  </si>
  <si>
    <t>mbucci@fi.uba.ar</t>
  </si>
  <si>
    <t>smaraggi@fi.uba.ar</t>
  </si>
  <si>
    <t>icostaa@fi.uba.ar</t>
  </si>
  <si>
    <t>gsujovolsky@fi.uba.ar</t>
  </si>
  <si>
    <t>itosso@fi.uba.ar</t>
  </si>
  <si>
    <t>jfores@fi.uba.ar</t>
  </si>
  <si>
    <t>lopez1998esteban@gmail.com</t>
  </si>
  <si>
    <t>Mtarditi@fi.uba.ar</t>
  </si>
  <si>
    <t>mpettinato@fi.uba.ar</t>
  </si>
  <si>
    <t>mzabalegui@fi.uba.ar</t>
  </si>
  <si>
    <t>fdeyheralde@fi.uba.ar</t>
  </si>
  <si>
    <t>bgabriele@fi.uba.ar</t>
  </si>
  <si>
    <t>Sharris@fi.uba.ar</t>
  </si>
  <si>
    <t>bachjosefina@gmail.com</t>
  </si>
  <si>
    <t>Mignacio@fi.uba.ar</t>
  </si>
  <si>
    <t>estaksrud@fi.uba.ar</t>
  </si>
  <si>
    <t>mheyman@fi.uba.ar</t>
  </si>
  <si>
    <t>Nconti@fi.uba.ar</t>
  </si>
  <si>
    <t>iolenderg@fi.uba.ar</t>
  </si>
  <si>
    <t>cjuan@fi.uba.ar</t>
  </si>
  <si>
    <t>Gpalazon@fi.uba.ar</t>
  </si>
  <si>
    <t>jmacca@fi.uba.ar</t>
  </si>
  <si>
    <t>mhernandez@fi.uba.ar</t>
  </si>
  <si>
    <t>antoine.laforgue@etu.minesparis.psl.eu</t>
  </si>
  <si>
    <t>NA</t>
  </si>
  <si>
    <t>INTERCAMBIO</t>
  </si>
  <si>
    <t>No anotado</t>
  </si>
  <si>
    <t xml:space="preserve">Estado </t>
  </si>
  <si>
    <t>PUNTAJE PARCIAL</t>
  </si>
  <si>
    <t>PUNT CURSADA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</si>
</sst>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indexed="10"/>
        <bgColor indexed="8"/>
      </patternFill>
    </fill>
    <fill>
      <patternFill patternType="solid">
        <fgColor indexed="9"/>
        <bgColor indexed="8"/>
      </patternFill>
    </fill>
    <fill>
      <patternFill patternType="solid">
        <fgColor rgb="FFFFFF00"/>
        <bgColor indexed="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2" fillId="3" borderId="2" xfId="0" applyFont="1" applyFill="1" applyBorder="1" applyAlignment="1" applyProtection="1">
      <alignment horizontal="center" vertical="center"/>
    </xf>
    <xf numFmtId="0" fontId="0" fillId="4" borderId="2" xfId="0" applyFill="1" applyBorder="1" applyAlignment="1" applyProtection="1">
      <alignment horizontal="center" vertical="center"/>
    </xf>
    <xf numFmtId="0" fontId="0" fillId="0" borderId="0" xfId="0" applyFont="1" applyAlignment="1">
      <alignment horizontal="center"/>
    </xf>
    <xf numFmtId="0" fontId="0" fillId="4" borderId="2" xfId="0" applyFill="1" applyBorder="1" applyAlignment="1" applyProtection="1">
      <alignment horizontal="center" vertical="center" wrapText="1"/>
    </xf>
    <xf numFmtId="0" fontId="3" fillId="4" borderId="2" xfId="0" applyFont="1" applyFill="1" applyBorder="1" applyAlignment="1" applyProtection="1">
      <alignment horizontal="center" vertical="center"/>
    </xf>
    <xf numFmtId="0" fontId="3" fillId="4" borderId="2" xfId="0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/>
    </xf>
    <xf numFmtId="0" fontId="5" fillId="3" borderId="2" xfId="0" applyFont="1" applyFill="1" applyBorder="1" applyAlignment="1" applyProtection="1">
      <alignment horizontal="center" vertical="center"/>
    </xf>
    <xf numFmtId="164" fontId="4" fillId="0" borderId="1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5" borderId="2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>
      <selection activeCell="A8" sqref="A8"/>
    </sheetView>
  </sheetViews>
  <sheetFormatPr baseColWidth="10" defaultRowHeight="14.4" x14ac:dyDescent="0.3"/>
  <cols>
    <col min="1" max="1" width="11" bestFit="1" customWidth="1"/>
    <col min="2" max="2" width="35.33203125" bestFit="1" customWidth="1"/>
    <col min="3" max="3" width="29.109375" bestFit="1" customWidth="1"/>
    <col min="4" max="4" width="10" bestFit="1" customWidth="1"/>
    <col min="5" max="6" width="7.77734375" bestFit="1" customWidth="1"/>
    <col min="7" max="7" width="7.5546875" bestFit="1" customWidth="1"/>
    <col min="8" max="8" width="11" bestFit="1" customWidth="1"/>
    <col min="9" max="9" width="12.6640625" bestFit="1" customWidth="1"/>
    <col min="10" max="10" width="13.21875" bestFit="1" customWidth="1"/>
    <col min="11" max="11" width="10.5546875" customWidth="1"/>
    <col min="12" max="12" width="8.6640625" customWidth="1"/>
    <col min="13" max="13" width="9" customWidth="1"/>
    <col min="14" max="14" width="11.6640625" customWidth="1"/>
    <col min="15" max="15" width="17.77734375" bestFit="1" customWidth="1"/>
  </cols>
  <sheetData>
    <row r="1" spans="1:15" s="11" customFormat="1" ht="28.2" customHeight="1" x14ac:dyDescent="0.3">
      <c r="A1" s="8" t="s">
        <v>115</v>
      </c>
      <c r="B1" s="8" t="s">
        <v>116</v>
      </c>
      <c r="C1" s="8" t="s">
        <v>117</v>
      </c>
      <c r="D1" s="8" t="s">
        <v>248</v>
      </c>
      <c r="E1" s="10" t="s">
        <v>0</v>
      </c>
      <c r="F1" s="10" t="s">
        <v>1</v>
      </c>
      <c r="G1" s="10" t="s">
        <v>2</v>
      </c>
      <c r="H1" s="10" t="s">
        <v>3</v>
      </c>
      <c r="I1" s="10" t="s">
        <v>4</v>
      </c>
      <c r="J1" s="10" t="s">
        <v>5</v>
      </c>
      <c r="K1" s="12" t="s">
        <v>322</v>
      </c>
      <c r="L1" s="12" t="s">
        <v>113</v>
      </c>
      <c r="M1" s="12" t="s">
        <v>114</v>
      </c>
      <c r="N1" s="12" t="s">
        <v>323</v>
      </c>
      <c r="O1" s="10" t="s">
        <v>321</v>
      </c>
    </row>
    <row r="2" spans="1:15" ht="14.4" customHeight="1" x14ac:dyDescent="0.3">
      <c r="A2" s="5">
        <v>69809</v>
      </c>
      <c r="B2" s="5" t="s">
        <v>253</v>
      </c>
      <c r="C2" s="6" t="s">
        <v>96</v>
      </c>
      <c r="D2" s="7" t="s">
        <v>271</v>
      </c>
      <c r="E2" s="7">
        <v>9</v>
      </c>
      <c r="F2" s="7">
        <v>10</v>
      </c>
      <c r="G2" s="7">
        <v>10</v>
      </c>
      <c r="H2" s="7">
        <v>50</v>
      </c>
      <c r="I2" s="7" t="s">
        <v>318</v>
      </c>
      <c r="J2" s="7"/>
      <c r="K2" s="7">
        <f>MAX(H2:J2)/2</f>
        <v>25</v>
      </c>
      <c r="L2" s="7">
        <v>1</v>
      </c>
      <c r="M2" s="7">
        <v>5</v>
      </c>
      <c r="N2" s="7">
        <f>E2+F2+G2+K2+L2+M2</f>
        <v>60</v>
      </c>
      <c r="O2" s="9" t="str">
        <f>IF(K2&lt;25,"INSUFICIENTE",IF(E2+F2+G2+K2+L2+M2&lt;59,"INSUFICIENTE","APROBADO"))</f>
        <v>APROBADO</v>
      </c>
    </row>
    <row r="3" spans="1:15" ht="14.4" customHeight="1" x14ac:dyDescent="0.3">
      <c r="A3" s="5">
        <v>74126</v>
      </c>
      <c r="B3" s="5" t="s">
        <v>250</v>
      </c>
      <c r="C3" s="6" t="s">
        <v>83</v>
      </c>
      <c r="D3" s="7" t="s">
        <v>271</v>
      </c>
      <c r="E3" s="7">
        <v>6</v>
      </c>
      <c r="F3" s="7">
        <v>5</v>
      </c>
      <c r="G3" s="7">
        <v>23</v>
      </c>
      <c r="H3" s="7">
        <v>12</v>
      </c>
      <c r="I3" s="7">
        <v>50</v>
      </c>
      <c r="J3" s="7"/>
      <c r="K3" s="7">
        <f t="shared" ref="K3:K66" si="0">MAX(H3:J3)/2</f>
        <v>25</v>
      </c>
      <c r="L3" s="7">
        <v>0</v>
      </c>
      <c r="M3" s="7">
        <v>0</v>
      </c>
      <c r="N3" s="7">
        <f t="shared" ref="N3:N66" si="1">E3+F3+G3+K3+L3+M3</f>
        <v>59</v>
      </c>
      <c r="O3" s="9" t="str">
        <f t="shared" ref="O3:O66" si="2">IF(K3&lt;25,"INSUFICIENTE",IF(E3+F3+G3+K3+L3+M3&lt;59,"INSUFICIENTE","APROBADO"))</f>
        <v>APROBADO</v>
      </c>
    </row>
    <row r="4" spans="1:15" ht="14.4" customHeight="1" x14ac:dyDescent="0.3">
      <c r="A4" s="5">
        <v>76989</v>
      </c>
      <c r="B4" s="5" t="s">
        <v>260</v>
      </c>
      <c r="C4" s="6" t="s">
        <v>272</v>
      </c>
      <c r="D4" s="7" t="s">
        <v>271</v>
      </c>
      <c r="E4" s="7"/>
      <c r="F4" s="7"/>
      <c r="G4" s="7"/>
      <c r="H4" s="7" t="s">
        <v>318</v>
      </c>
      <c r="I4" s="7" t="s">
        <v>318</v>
      </c>
      <c r="J4" s="7"/>
      <c r="K4" s="7">
        <f t="shared" si="0"/>
        <v>0</v>
      </c>
      <c r="L4" s="7">
        <v>0</v>
      </c>
      <c r="M4" s="7">
        <v>0</v>
      </c>
      <c r="N4" s="7">
        <f>E4+F4+G4+K4+L4+M4</f>
        <v>0</v>
      </c>
      <c r="O4" s="9" t="str">
        <f t="shared" si="2"/>
        <v>INSUFICIENTE</v>
      </c>
    </row>
    <row r="5" spans="1:15" ht="14.4" customHeight="1" x14ac:dyDescent="0.3">
      <c r="A5" s="5">
        <v>82277</v>
      </c>
      <c r="B5" s="5" t="s">
        <v>269</v>
      </c>
      <c r="C5" s="6" t="s">
        <v>273</v>
      </c>
      <c r="D5" s="7" t="s">
        <v>271</v>
      </c>
      <c r="E5" s="7"/>
      <c r="F5" s="7"/>
      <c r="G5" s="7"/>
      <c r="H5" s="7" t="s">
        <v>318</v>
      </c>
      <c r="I5" s="7" t="s">
        <v>318</v>
      </c>
      <c r="J5" s="7"/>
      <c r="K5" s="7">
        <f t="shared" si="0"/>
        <v>0</v>
      </c>
      <c r="L5" s="7">
        <v>0</v>
      </c>
      <c r="M5" s="7">
        <v>0</v>
      </c>
      <c r="N5" s="7">
        <f t="shared" si="1"/>
        <v>0</v>
      </c>
      <c r="O5" s="9" t="str">
        <f t="shared" si="2"/>
        <v>INSUFICIENTE</v>
      </c>
    </row>
    <row r="6" spans="1:15" ht="14.4" customHeight="1" x14ac:dyDescent="0.3">
      <c r="A6" s="5">
        <v>82282</v>
      </c>
      <c r="B6" s="5" t="s">
        <v>261</v>
      </c>
      <c r="C6" s="6" t="s">
        <v>274</v>
      </c>
      <c r="D6" s="7" t="s">
        <v>271</v>
      </c>
      <c r="E6" s="7">
        <v>8</v>
      </c>
      <c r="F6" s="7">
        <v>10</v>
      </c>
      <c r="G6" s="7">
        <v>21</v>
      </c>
      <c r="H6" s="7">
        <v>50</v>
      </c>
      <c r="I6" s="7" t="s">
        <v>318</v>
      </c>
      <c r="J6" s="7"/>
      <c r="K6" s="7">
        <f t="shared" si="0"/>
        <v>25</v>
      </c>
      <c r="L6" s="7">
        <v>0</v>
      </c>
      <c r="M6" s="7">
        <v>0</v>
      </c>
      <c r="N6" s="7">
        <f t="shared" si="1"/>
        <v>64</v>
      </c>
      <c r="O6" s="9" t="str">
        <f t="shared" si="2"/>
        <v>APROBADO</v>
      </c>
    </row>
    <row r="7" spans="1:15" ht="14.4" customHeight="1" x14ac:dyDescent="0.3">
      <c r="A7" s="5">
        <v>83102</v>
      </c>
      <c r="B7" s="5" t="s">
        <v>265</v>
      </c>
      <c r="C7" s="6" t="s">
        <v>104</v>
      </c>
      <c r="D7" s="7" t="s">
        <v>271</v>
      </c>
      <c r="E7" s="7">
        <v>2</v>
      </c>
      <c r="F7" s="7">
        <v>10</v>
      </c>
      <c r="G7" s="7">
        <v>11</v>
      </c>
      <c r="H7" s="7" t="s">
        <v>318</v>
      </c>
      <c r="I7" s="7">
        <v>33</v>
      </c>
      <c r="J7" s="7">
        <v>75</v>
      </c>
      <c r="K7" s="7">
        <f t="shared" si="0"/>
        <v>37.5</v>
      </c>
      <c r="L7" s="7">
        <v>0</v>
      </c>
      <c r="M7" s="7">
        <v>0</v>
      </c>
      <c r="N7" s="7">
        <f t="shared" si="1"/>
        <v>60.5</v>
      </c>
      <c r="O7" s="9" t="str">
        <f t="shared" si="2"/>
        <v>APROBADO</v>
      </c>
    </row>
    <row r="8" spans="1:15" ht="14.4" customHeight="1" x14ac:dyDescent="0.3">
      <c r="A8" s="5">
        <v>83770</v>
      </c>
      <c r="B8" s="5" t="s">
        <v>266</v>
      </c>
      <c r="C8" s="6" t="s">
        <v>275</v>
      </c>
      <c r="D8" s="7" t="s">
        <v>271</v>
      </c>
      <c r="E8" s="7"/>
      <c r="F8" s="7"/>
      <c r="G8" s="7"/>
      <c r="H8" s="7" t="s">
        <v>318</v>
      </c>
      <c r="I8" s="7" t="s">
        <v>318</v>
      </c>
      <c r="J8" s="7"/>
      <c r="K8" s="7">
        <f t="shared" si="0"/>
        <v>0</v>
      </c>
      <c r="L8" s="7">
        <v>0</v>
      </c>
      <c r="M8" s="7">
        <v>0</v>
      </c>
      <c r="N8" s="7">
        <f t="shared" si="1"/>
        <v>0</v>
      </c>
      <c r="O8" s="9" t="str">
        <f t="shared" si="2"/>
        <v>INSUFICIENTE</v>
      </c>
    </row>
    <row r="9" spans="1:15" ht="14.4" customHeight="1" x14ac:dyDescent="0.3">
      <c r="A9" s="5">
        <v>84442</v>
      </c>
      <c r="B9" s="5" t="s">
        <v>252</v>
      </c>
      <c r="C9" s="6" t="s">
        <v>276</v>
      </c>
      <c r="D9" s="7" t="s">
        <v>271</v>
      </c>
      <c r="E9" s="7"/>
      <c r="F9" s="7"/>
      <c r="G9" s="7"/>
      <c r="H9" s="7" t="s">
        <v>318</v>
      </c>
      <c r="I9" s="7" t="s">
        <v>318</v>
      </c>
      <c r="J9" s="7"/>
      <c r="K9" s="7">
        <f t="shared" si="0"/>
        <v>0</v>
      </c>
      <c r="L9" s="7">
        <v>0</v>
      </c>
      <c r="M9" s="7">
        <v>0</v>
      </c>
      <c r="N9" s="7">
        <f t="shared" si="1"/>
        <v>0</v>
      </c>
      <c r="O9" s="9" t="str">
        <f t="shared" si="2"/>
        <v>INSUFICIENTE</v>
      </c>
    </row>
    <row r="10" spans="1:15" ht="14.4" customHeight="1" x14ac:dyDescent="0.3">
      <c r="A10" s="5">
        <v>86198</v>
      </c>
      <c r="B10" s="5" t="s">
        <v>262</v>
      </c>
      <c r="C10" s="6" t="s">
        <v>277</v>
      </c>
      <c r="D10" s="7" t="s">
        <v>271</v>
      </c>
      <c r="E10" s="7"/>
      <c r="F10" s="7"/>
      <c r="G10" s="7"/>
      <c r="H10" s="7" t="s">
        <v>318</v>
      </c>
      <c r="I10" s="7" t="s">
        <v>318</v>
      </c>
      <c r="J10" s="7"/>
      <c r="K10" s="7">
        <f t="shared" si="0"/>
        <v>0</v>
      </c>
      <c r="L10" s="7">
        <v>0</v>
      </c>
      <c r="M10" s="7">
        <v>0</v>
      </c>
      <c r="N10" s="7">
        <f t="shared" si="1"/>
        <v>0</v>
      </c>
      <c r="O10" s="9" t="str">
        <f t="shared" si="2"/>
        <v>INSUFICIENTE</v>
      </c>
    </row>
    <row r="11" spans="1:15" ht="14.4" customHeight="1" x14ac:dyDescent="0.3">
      <c r="A11" s="5">
        <v>86571</v>
      </c>
      <c r="B11" s="5" t="s">
        <v>156</v>
      </c>
      <c r="C11" s="6" t="s">
        <v>10</v>
      </c>
      <c r="D11" s="7" t="s">
        <v>249</v>
      </c>
      <c r="E11" s="7">
        <v>9</v>
      </c>
      <c r="F11" s="7">
        <v>10</v>
      </c>
      <c r="G11" s="7">
        <v>20</v>
      </c>
      <c r="H11" s="7">
        <v>33</v>
      </c>
      <c r="I11" s="7">
        <v>53</v>
      </c>
      <c r="J11" s="7"/>
      <c r="K11" s="7">
        <f t="shared" si="0"/>
        <v>26.5</v>
      </c>
      <c r="L11" s="7">
        <v>0</v>
      </c>
      <c r="M11" s="7">
        <v>5</v>
      </c>
      <c r="N11" s="7">
        <f t="shared" si="1"/>
        <v>70.5</v>
      </c>
      <c r="O11" s="9" t="str">
        <f t="shared" si="2"/>
        <v>APROBADO</v>
      </c>
    </row>
    <row r="12" spans="1:15" ht="14.4" customHeight="1" x14ac:dyDescent="0.3">
      <c r="A12" s="5">
        <v>88244</v>
      </c>
      <c r="B12" s="5" t="s">
        <v>270</v>
      </c>
      <c r="C12" s="6" t="s">
        <v>278</v>
      </c>
      <c r="D12" s="7" t="s">
        <v>271</v>
      </c>
      <c r="E12" s="7"/>
      <c r="F12" s="7"/>
      <c r="G12" s="7"/>
      <c r="H12" s="7" t="s">
        <v>318</v>
      </c>
      <c r="I12" s="7" t="s">
        <v>318</v>
      </c>
      <c r="J12" s="7"/>
      <c r="K12" s="7">
        <f t="shared" si="0"/>
        <v>0</v>
      </c>
      <c r="L12" s="7">
        <v>0</v>
      </c>
      <c r="M12" s="7">
        <v>0</v>
      </c>
      <c r="N12" s="7">
        <f t="shared" si="1"/>
        <v>0</v>
      </c>
      <c r="O12" s="9" t="str">
        <f t="shared" si="2"/>
        <v>INSUFICIENTE</v>
      </c>
    </row>
    <row r="13" spans="1:15" ht="14.4" customHeight="1" x14ac:dyDescent="0.3">
      <c r="A13" s="5">
        <v>88466</v>
      </c>
      <c r="B13" s="5" t="s">
        <v>143</v>
      </c>
      <c r="C13" s="6" t="s">
        <v>279</v>
      </c>
      <c r="D13" s="7" t="s">
        <v>249</v>
      </c>
      <c r="E13" s="7"/>
      <c r="F13" s="7"/>
      <c r="G13" s="7"/>
      <c r="H13" s="7" t="s">
        <v>318</v>
      </c>
      <c r="I13" s="7" t="s">
        <v>318</v>
      </c>
      <c r="J13" s="7"/>
      <c r="K13" s="7">
        <f t="shared" si="0"/>
        <v>0</v>
      </c>
      <c r="L13" s="7">
        <v>0</v>
      </c>
      <c r="M13" s="7">
        <v>0</v>
      </c>
      <c r="N13" s="7">
        <f t="shared" si="1"/>
        <v>0</v>
      </c>
      <c r="O13" s="9" t="str">
        <f t="shared" si="2"/>
        <v>INSUFICIENTE</v>
      </c>
    </row>
    <row r="14" spans="1:15" ht="14.4" customHeight="1" x14ac:dyDescent="0.3">
      <c r="A14" s="5">
        <v>89262</v>
      </c>
      <c r="B14" s="5" t="s">
        <v>263</v>
      </c>
      <c r="C14" s="6" t="s">
        <v>280</v>
      </c>
      <c r="D14" s="7" t="s">
        <v>271</v>
      </c>
      <c r="E14" s="7"/>
      <c r="F14" s="7"/>
      <c r="G14" s="7"/>
      <c r="H14" s="7" t="s">
        <v>318</v>
      </c>
      <c r="I14" s="7" t="s">
        <v>318</v>
      </c>
      <c r="J14" s="7"/>
      <c r="K14" s="7">
        <f t="shared" si="0"/>
        <v>0</v>
      </c>
      <c r="L14" s="7">
        <v>0</v>
      </c>
      <c r="M14" s="7">
        <v>0</v>
      </c>
      <c r="N14" s="7">
        <f t="shared" si="1"/>
        <v>0</v>
      </c>
      <c r="O14" s="9" t="str">
        <f t="shared" si="2"/>
        <v>INSUFICIENTE</v>
      </c>
    </row>
    <row r="15" spans="1:15" ht="14.4" customHeight="1" x14ac:dyDescent="0.3">
      <c r="A15" s="5">
        <v>89498</v>
      </c>
      <c r="B15" s="5" t="s">
        <v>256</v>
      </c>
      <c r="C15" s="6" t="s">
        <v>281</v>
      </c>
      <c r="D15" s="7" t="s">
        <v>271</v>
      </c>
      <c r="E15" s="7"/>
      <c r="F15" s="7"/>
      <c r="G15" s="7"/>
      <c r="H15" s="7" t="s">
        <v>318</v>
      </c>
      <c r="I15" s="7" t="s">
        <v>318</v>
      </c>
      <c r="J15" s="7"/>
      <c r="K15" s="7">
        <f t="shared" si="0"/>
        <v>0</v>
      </c>
      <c r="L15" s="7">
        <v>0</v>
      </c>
      <c r="M15" s="7">
        <v>0</v>
      </c>
      <c r="N15" s="7">
        <f t="shared" si="1"/>
        <v>0</v>
      </c>
      <c r="O15" s="9" t="str">
        <f t="shared" si="2"/>
        <v>INSUFICIENTE</v>
      </c>
    </row>
    <row r="16" spans="1:15" ht="14.4" customHeight="1" x14ac:dyDescent="0.3">
      <c r="A16" s="5">
        <v>89809</v>
      </c>
      <c r="B16" s="5" t="s">
        <v>267</v>
      </c>
      <c r="C16" s="6" t="s">
        <v>112</v>
      </c>
      <c r="D16" s="7" t="s">
        <v>271</v>
      </c>
      <c r="E16" s="7"/>
      <c r="F16" s="7">
        <v>10</v>
      </c>
      <c r="G16" s="7"/>
      <c r="H16" s="7" t="s">
        <v>318</v>
      </c>
      <c r="I16" s="7" t="s">
        <v>318</v>
      </c>
      <c r="J16" s="7"/>
      <c r="K16" s="7">
        <f t="shared" si="0"/>
        <v>0</v>
      </c>
      <c r="L16" s="7">
        <v>0</v>
      </c>
      <c r="M16" s="7">
        <v>0</v>
      </c>
      <c r="N16" s="7">
        <f t="shared" si="1"/>
        <v>10</v>
      </c>
      <c r="O16" s="9" t="str">
        <f t="shared" si="2"/>
        <v>INSUFICIENTE</v>
      </c>
    </row>
    <row r="17" spans="1:15" ht="14.4" customHeight="1" x14ac:dyDescent="0.3">
      <c r="A17" s="5">
        <v>90845</v>
      </c>
      <c r="B17" s="5" t="s">
        <v>268</v>
      </c>
      <c r="C17" s="6" t="s">
        <v>14</v>
      </c>
      <c r="D17" s="7" t="s">
        <v>271</v>
      </c>
      <c r="E17" s="7">
        <v>5</v>
      </c>
      <c r="F17" s="7">
        <v>10</v>
      </c>
      <c r="G17" s="7">
        <v>12</v>
      </c>
      <c r="H17" s="7" t="s">
        <v>318</v>
      </c>
      <c r="I17" s="7" t="s">
        <v>318</v>
      </c>
      <c r="J17" s="7"/>
      <c r="K17" s="7">
        <f t="shared" si="0"/>
        <v>0</v>
      </c>
      <c r="L17" s="7">
        <v>0</v>
      </c>
      <c r="M17" s="7">
        <v>0</v>
      </c>
      <c r="N17" s="7">
        <f t="shared" si="1"/>
        <v>27</v>
      </c>
      <c r="O17" s="9" t="str">
        <f t="shared" si="2"/>
        <v>INSUFICIENTE</v>
      </c>
    </row>
    <row r="18" spans="1:15" ht="14.4" customHeight="1" x14ac:dyDescent="0.3">
      <c r="A18" s="5">
        <v>91406</v>
      </c>
      <c r="B18" s="5" t="s">
        <v>257</v>
      </c>
      <c r="C18" s="6" t="s">
        <v>105</v>
      </c>
      <c r="D18" s="7" t="s">
        <v>271</v>
      </c>
      <c r="E18" s="7">
        <v>0</v>
      </c>
      <c r="F18" s="7"/>
      <c r="G18" s="7"/>
      <c r="H18" s="7" t="s">
        <v>318</v>
      </c>
      <c r="I18" s="7" t="s">
        <v>318</v>
      </c>
      <c r="J18" s="7"/>
      <c r="K18" s="7">
        <f t="shared" si="0"/>
        <v>0</v>
      </c>
      <c r="L18" s="7">
        <v>0</v>
      </c>
      <c r="M18" s="7">
        <v>0</v>
      </c>
      <c r="N18" s="7">
        <f t="shared" si="1"/>
        <v>0</v>
      </c>
      <c r="O18" s="9" t="str">
        <f t="shared" si="2"/>
        <v>INSUFICIENTE</v>
      </c>
    </row>
    <row r="19" spans="1:15" ht="14.4" customHeight="1" x14ac:dyDescent="0.3">
      <c r="A19" s="5">
        <v>91758</v>
      </c>
      <c r="B19" s="5" t="s">
        <v>254</v>
      </c>
      <c r="C19" s="6" t="s">
        <v>282</v>
      </c>
      <c r="D19" s="7" t="s">
        <v>271</v>
      </c>
      <c r="E19" s="7"/>
      <c r="F19" s="7"/>
      <c r="G19" s="7"/>
      <c r="H19" s="7" t="s">
        <v>318</v>
      </c>
      <c r="I19" s="7" t="s">
        <v>318</v>
      </c>
      <c r="J19" s="7"/>
      <c r="K19" s="7">
        <f t="shared" si="0"/>
        <v>0</v>
      </c>
      <c r="L19" s="7">
        <v>0</v>
      </c>
      <c r="M19" s="7">
        <v>0</v>
      </c>
      <c r="N19" s="7">
        <f t="shared" si="1"/>
        <v>0</v>
      </c>
      <c r="O19" s="9" t="str">
        <f t="shared" si="2"/>
        <v>INSUFICIENTE</v>
      </c>
    </row>
    <row r="20" spans="1:15" ht="14.4" customHeight="1" x14ac:dyDescent="0.3">
      <c r="A20" s="5">
        <v>92202</v>
      </c>
      <c r="B20" s="5" t="s">
        <v>125</v>
      </c>
      <c r="C20" s="6" t="s">
        <v>32</v>
      </c>
      <c r="D20" s="7" t="s">
        <v>249</v>
      </c>
      <c r="E20" s="7">
        <v>8</v>
      </c>
      <c r="F20" s="7">
        <v>10</v>
      </c>
      <c r="G20" s="7">
        <v>20</v>
      </c>
      <c r="H20" s="7">
        <v>42</v>
      </c>
      <c r="I20" s="7">
        <v>71</v>
      </c>
      <c r="J20" s="7"/>
      <c r="K20" s="7">
        <f t="shared" si="0"/>
        <v>35.5</v>
      </c>
      <c r="L20" s="7">
        <v>0</v>
      </c>
      <c r="M20" s="7">
        <v>0</v>
      </c>
      <c r="N20" s="7">
        <f t="shared" si="1"/>
        <v>73.5</v>
      </c>
      <c r="O20" s="9" t="str">
        <f t="shared" si="2"/>
        <v>APROBADO</v>
      </c>
    </row>
    <row r="21" spans="1:15" ht="14.4" customHeight="1" x14ac:dyDescent="0.3">
      <c r="A21" s="5">
        <v>92677</v>
      </c>
      <c r="B21" s="5" t="s">
        <v>255</v>
      </c>
      <c r="C21" s="6" t="s">
        <v>15</v>
      </c>
      <c r="D21" s="7" t="s">
        <v>271</v>
      </c>
      <c r="E21" s="7">
        <v>9</v>
      </c>
      <c r="F21" s="7">
        <v>10</v>
      </c>
      <c r="G21" s="7">
        <v>4</v>
      </c>
      <c r="H21" s="7">
        <v>8</v>
      </c>
      <c r="I21" s="7">
        <v>32</v>
      </c>
      <c r="J21" s="7">
        <v>35</v>
      </c>
      <c r="K21" s="7">
        <f t="shared" si="0"/>
        <v>17.5</v>
      </c>
      <c r="L21" s="7">
        <v>0</v>
      </c>
      <c r="M21" s="7">
        <v>0</v>
      </c>
      <c r="N21" s="7">
        <f t="shared" si="1"/>
        <v>40.5</v>
      </c>
      <c r="O21" s="9" t="str">
        <f t="shared" si="2"/>
        <v>INSUFICIENTE</v>
      </c>
    </row>
    <row r="22" spans="1:15" ht="14.4" customHeight="1" x14ac:dyDescent="0.3">
      <c r="A22" s="5">
        <v>92868</v>
      </c>
      <c r="B22" s="5" t="s">
        <v>264</v>
      </c>
      <c r="C22" s="6" t="s">
        <v>283</v>
      </c>
      <c r="D22" s="7" t="s">
        <v>271</v>
      </c>
      <c r="E22" s="7"/>
      <c r="F22" s="7"/>
      <c r="G22" s="7"/>
      <c r="H22" s="7" t="s">
        <v>318</v>
      </c>
      <c r="I22" s="7" t="s">
        <v>318</v>
      </c>
      <c r="J22" s="7"/>
      <c r="K22" s="7">
        <f t="shared" si="0"/>
        <v>0</v>
      </c>
      <c r="L22" s="7">
        <v>0</v>
      </c>
      <c r="M22" s="7">
        <v>0</v>
      </c>
      <c r="N22" s="7">
        <f t="shared" si="1"/>
        <v>0</v>
      </c>
      <c r="O22" s="9" t="str">
        <f t="shared" si="2"/>
        <v>INSUFICIENTE</v>
      </c>
    </row>
    <row r="23" spans="1:15" ht="14.4" customHeight="1" x14ac:dyDescent="0.3">
      <c r="A23" s="5">
        <v>93920</v>
      </c>
      <c r="B23" s="5" t="s">
        <v>251</v>
      </c>
      <c r="C23" s="6" t="s">
        <v>94</v>
      </c>
      <c r="D23" s="7" t="s">
        <v>271</v>
      </c>
      <c r="E23" s="7">
        <v>4</v>
      </c>
      <c r="F23" s="7"/>
      <c r="G23" s="7"/>
      <c r="H23" s="7" t="s">
        <v>318</v>
      </c>
      <c r="I23" s="7" t="s">
        <v>318</v>
      </c>
      <c r="J23" s="7"/>
      <c r="K23" s="7">
        <f t="shared" si="0"/>
        <v>0</v>
      </c>
      <c r="L23" s="7">
        <v>0</v>
      </c>
      <c r="M23" s="7">
        <v>0</v>
      </c>
      <c r="N23" s="7">
        <f t="shared" si="1"/>
        <v>4</v>
      </c>
      <c r="O23" s="9" t="str">
        <f t="shared" si="2"/>
        <v>INSUFICIENTE</v>
      </c>
    </row>
    <row r="24" spans="1:15" ht="14.4" customHeight="1" x14ac:dyDescent="0.3">
      <c r="A24" s="5">
        <v>94160</v>
      </c>
      <c r="B24" s="5" t="s">
        <v>173</v>
      </c>
      <c r="C24" s="6" t="s">
        <v>108</v>
      </c>
      <c r="D24" s="7" t="s">
        <v>249</v>
      </c>
      <c r="E24" s="7"/>
      <c r="F24" s="7">
        <v>5</v>
      </c>
      <c r="G24" s="7"/>
      <c r="H24" s="7" t="s">
        <v>318</v>
      </c>
      <c r="I24" s="7" t="s">
        <v>318</v>
      </c>
      <c r="J24" s="7"/>
      <c r="K24" s="7">
        <f t="shared" si="0"/>
        <v>0</v>
      </c>
      <c r="L24" s="7">
        <v>0</v>
      </c>
      <c r="M24" s="7">
        <v>0</v>
      </c>
      <c r="N24" s="7">
        <f t="shared" si="1"/>
        <v>5</v>
      </c>
      <c r="O24" s="9" t="str">
        <f t="shared" si="2"/>
        <v>INSUFICIENTE</v>
      </c>
    </row>
    <row r="25" spans="1:15" ht="14.4" customHeight="1" x14ac:dyDescent="0.3">
      <c r="A25" s="5">
        <v>94387</v>
      </c>
      <c r="B25" s="5" t="s">
        <v>259</v>
      </c>
      <c r="C25" s="6" t="s">
        <v>284</v>
      </c>
      <c r="D25" s="7" t="s">
        <v>271</v>
      </c>
      <c r="E25" s="7"/>
      <c r="F25" s="7"/>
      <c r="G25" s="7"/>
      <c r="H25" s="7" t="s">
        <v>318</v>
      </c>
      <c r="I25" s="7" t="s">
        <v>318</v>
      </c>
      <c r="J25" s="7"/>
      <c r="K25" s="7">
        <f t="shared" si="0"/>
        <v>0</v>
      </c>
      <c r="L25" s="7">
        <v>0</v>
      </c>
      <c r="M25" s="7">
        <v>0</v>
      </c>
      <c r="N25" s="7">
        <f t="shared" si="1"/>
        <v>0</v>
      </c>
      <c r="O25" s="9" t="str">
        <f t="shared" si="2"/>
        <v>INSUFICIENTE</v>
      </c>
    </row>
    <row r="26" spans="1:15" ht="14.4" customHeight="1" x14ac:dyDescent="0.3">
      <c r="A26" s="5">
        <v>94961</v>
      </c>
      <c r="B26" s="5" t="s">
        <v>258</v>
      </c>
      <c r="C26" s="6" t="s">
        <v>285</v>
      </c>
      <c r="D26" s="7" t="s">
        <v>271</v>
      </c>
      <c r="E26" s="7"/>
      <c r="F26" s="7"/>
      <c r="G26" s="7"/>
      <c r="H26" s="7" t="s">
        <v>318</v>
      </c>
      <c r="I26" s="7" t="s">
        <v>318</v>
      </c>
      <c r="J26" s="7"/>
      <c r="K26" s="7">
        <f t="shared" si="0"/>
        <v>0</v>
      </c>
      <c r="L26" s="7">
        <v>0</v>
      </c>
      <c r="M26" s="7">
        <v>0</v>
      </c>
      <c r="N26" s="7">
        <f t="shared" si="1"/>
        <v>0</v>
      </c>
      <c r="O26" s="9" t="str">
        <f t="shared" si="2"/>
        <v>INSUFICIENTE</v>
      </c>
    </row>
    <row r="27" spans="1:15" ht="14.4" customHeight="1" x14ac:dyDescent="0.3">
      <c r="A27" s="5">
        <v>95957</v>
      </c>
      <c r="B27" s="5" t="s">
        <v>214</v>
      </c>
      <c r="C27" s="6" t="s">
        <v>92</v>
      </c>
      <c r="D27" s="7" t="s">
        <v>249</v>
      </c>
      <c r="E27" s="7">
        <v>9</v>
      </c>
      <c r="F27" s="7">
        <v>10</v>
      </c>
      <c r="G27" s="7">
        <v>19</v>
      </c>
      <c r="H27" s="7" t="s">
        <v>318</v>
      </c>
      <c r="I27" s="7">
        <v>50</v>
      </c>
      <c r="J27" s="7"/>
      <c r="K27" s="7">
        <f t="shared" si="0"/>
        <v>25</v>
      </c>
      <c r="L27" s="7">
        <v>0</v>
      </c>
      <c r="M27" s="7">
        <v>0</v>
      </c>
      <c r="N27" s="7">
        <f t="shared" si="1"/>
        <v>63</v>
      </c>
      <c r="O27" s="9" t="str">
        <f t="shared" si="2"/>
        <v>APROBADO</v>
      </c>
    </row>
    <row r="28" spans="1:15" ht="14.4" customHeight="1" x14ac:dyDescent="0.3">
      <c r="A28" s="5">
        <v>96379</v>
      </c>
      <c r="B28" s="5" t="s">
        <v>151</v>
      </c>
      <c r="C28" s="6" t="s">
        <v>286</v>
      </c>
      <c r="D28" s="7" t="s">
        <v>249</v>
      </c>
      <c r="E28" s="7"/>
      <c r="F28" s="7"/>
      <c r="G28" s="7"/>
      <c r="H28" s="7" t="s">
        <v>318</v>
      </c>
      <c r="I28" s="7" t="s">
        <v>318</v>
      </c>
      <c r="J28" s="7"/>
      <c r="K28" s="7">
        <f t="shared" si="0"/>
        <v>0</v>
      </c>
      <c r="L28" s="7">
        <v>0</v>
      </c>
      <c r="M28" s="7">
        <v>0</v>
      </c>
      <c r="N28" s="7">
        <f t="shared" si="1"/>
        <v>0</v>
      </c>
      <c r="O28" s="9" t="str">
        <f t="shared" si="2"/>
        <v>INSUFICIENTE</v>
      </c>
    </row>
    <row r="29" spans="1:15" ht="14.4" customHeight="1" x14ac:dyDescent="0.3">
      <c r="A29" s="5">
        <v>96486</v>
      </c>
      <c r="B29" s="5" t="s">
        <v>146</v>
      </c>
      <c r="C29" s="6" t="s">
        <v>287</v>
      </c>
      <c r="D29" s="7" t="s">
        <v>249</v>
      </c>
      <c r="E29" s="7"/>
      <c r="F29" s="7"/>
      <c r="G29" s="7"/>
      <c r="H29" s="7" t="s">
        <v>318</v>
      </c>
      <c r="I29" s="7" t="s">
        <v>318</v>
      </c>
      <c r="J29" s="7"/>
      <c r="K29" s="7">
        <f t="shared" si="0"/>
        <v>0</v>
      </c>
      <c r="L29" s="7">
        <v>0</v>
      </c>
      <c r="M29" s="7">
        <v>0</v>
      </c>
      <c r="N29" s="7">
        <f t="shared" si="1"/>
        <v>0</v>
      </c>
      <c r="O29" s="9" t="str">
        <f t="shared" si="2"/>
        <v>INSUFICIENTE</v>
      </c>
    </row>
    <row r="30" spans="1:15" ht="14.4" customHeight="1" x14ac:dyDescent="0.3">
      <c r="A30" s="5">
        <v>96659</v>
      </c>
      <c r="B30" s="5" t="s">
        <v>148</v>
      </c>
      <c r="C30" s="6" t="s">
        <v>103</v>
      </c>
      <c r="D30" s="7" t="s">
        <v>249</v>
      </c>
      <c r="E30" s="7">
        <v>1</v>
      </c>
      <c r="F30" s="7">
        <v>10</v>
      </c>
      <c r="G30" s="7"/>
      <c r="H30" s="7">
        <v>0</v>
      </c>
      <c r="I30" s="7" t="s">
        <v>318</v>
      </c>
      <c r="J30" s="7"/>
      <c r="K30" s="7">
        <f t="shared" si="0"/>
        <v>0</v>
      </c>
      <c r="L30" s="7">
        <v>0</v>
      </c>
      <c r="M30" s="7">
        <v>0</v>
      </c>
      <c r="N30" s="7">
        <f t="shared" si="1"/>
        <v>11</v>
      </c>
      <c r="O30" s="9" t="str">
        <f t="shared" si="2"/>
        <v>INSUFICIENTE</v>
      </c>
    </row>
    <row r="31" spans="1:15" ht="14.4" customHeight="1" x14ac:dyDescent="0.3">
      <c r="A31" s="5">
        <v>97001</v>
      </c>
      <c r="B31" s="5" t="s">
        <v>138</v>
      </c>
      <c r="C31" s="6" t="s">
        <v>288</v>
      </c>
      <c r="D31" s="7" t="s">
        <v>249</v>
      </c>
      <c r="E31" s="7"/>
      <c r="F31" s="7"/>
      <c r="G31" s="7"/>
      <c r="H31" s="7" t="s">
        <v>318</v>
      </c>
      <c r="I31" s="7" t="s">
        <v>318</v>
      </c>
      <c r="J31" s="7"/>
      <c r="K31" s="7">
        <f t="shared" si="0"/>
        <v>0</v>
      </c>
      <c r="L31" s="7">
        <v>0</v>
      </c>
      <c r="M31" s="7">
        <v>0</v>
      </c>
      <c r="N31" s="7">
        <f t="shared" si="1"/>
        <v>0</v>
      </c>
      <c r="O31" s="9" t="str">
        <f t="shared" si="2"/>
        <v>INSUFICIENTE</v>
      </c>
    </row>
    <row r="32" spans="1:15" ht="14.4" customHeight="1" x14ac:dyDescent="0.3">
      <c r="A32" s="5">
        <v>97100</v>
      </c>
      <c r="B32" s="5" t="s">
        <v>190</v>
      </c>
      <c r="C32" s="6" t="s">
        <v>289</v>
      </c>
      <c r="D32" s="7" t="s">
        <v>249</v>
      </c>
      <c r="E32" s="7"/>
      <c r="F32" s="7"/>
      <c r="G32" s="7">
        <v>12</v>
      </c>
      <c r="H32" s="7" t="s">
        <v>318</v>
      </c>
      <c r="I32" s="7" t="s">
        <v>318</v>
      </c>
      <c r="J32" s="7"/>
      <c r="K32" s="7">
        <f t="shared" si="0"/>
        <v>0</v>
      </c>
      <c r="L32" s="7">
        <v>0</v>
      </c>
      <c r="M32" s="7">
        <v>0</v>
      </c>
      <c r="N32" s="7">
        <f t="shared" si="1"/>
        <v>12</v>
      </c>
      <c r="O32" s="9" t="str">
        <f t="shared" si="2"/>
        <v>INSUFICIENTE</v>
      </c>
    </row>
    <row r="33" spans="1:15" ht="14.4" customHeight="1" x14ac:dyDescent="0.3">
      <c r="A33" s="5">
        <v>97139</v>
      </c>
      <c r="B33" s="5" t="s">
        <v>165</v>
      </c>
      <c r="C33" s="6" t="s">
        <v>87</v>
      </c>
      <c r="D33" s="7" t="s">
        <v>249</v>
      </c>
      <c r="E33" s="7">
        <v>9</v>
      </c>
      <c r="F33" s="7">
        <v>10</v>
      </c>
      <c r="G33" s="7"/>
      <c r="H33" s="7">
        <v>37</v>
      </c>
      <c r="I33" s="7">
        <v>74</v>
      </c>
      <c r="J33" s="7"/>
      <c r="K33" s="7">
        <f t="shared" si="0"/>
        <v>37</v>
      </c>
      <c r="L33" s="7">
        <v>4</v>
      </c>
      <c r="M33" s="7">
        <v>0</v>
      </c>
      <c r="N33" s="7">
        <f t="shared" si="1"/>
        <v>60</v>
      </c>
      <c r="O33" s="9" t="str">
        <f t="shared" si="2"/>
        <v>APROBADO</v>
      </c>
    </row>
    <row r="34" spans="1:15" ht="14.4" customHeight="1" x14ac:dyDescent="0.3">
      <c r="A34" s="5">
        <v>97205</v>
      </c>
      <c r="B34" s="5" t="s">
        <v>240</v>
      </c>
      <c r="C34" s="6" t="s">
        <v>100</v>
      </c>
      <c r="D34" s="7" t="s">
        <v>249</v>
      </c>
      <c r="E34" s="7">
        <v>3</v>
      </c>
      <c r="F34" s="7"/>
      <c r="G34" s="7"/>
      <c r="H34" s="7" t="s">
        <v>318</v>
      </c>
      <c r="I34" s="7" t="s">
        <v>318</v>
      </c>
      <c r="J34" s="7"/>
      <c r="K34" s="7">
        <f t="shared" si="0"/>
        <v>0</v>
      </c>
      <c r="L34" s="7">
        <v>0</v>
      </c>
      <c r="M34" s="7">
        <v>0</v>
      </c>
      <c r="N34" s="7">
        <f t="shared" si="1"/>
        <v>3</v>
      </c>
      <c r="O34" s="9" t="str">
        <f t="shared" si="2"/>
        <v>INSUFICIENTE</v>
      </c>
    </row>
    <row r="35" spans="1:15" ht="14.4" customHeight="1" x14ac:dyDescent="0.3">
      <c r="A35" s="5">
        <v>97470</v>
      </c>
      <c r="B35" s="5" t="s">
        <v>130</v>
      </c>
      <c r="C35" s="6" t="s">
        <v>290</v>
      </c>
      <c r="D35" s="7" t="s">
        <v>249</v>
      </c>
      <c r="E35" s="7">
        <v>5</v>
      </c>
      <c r="F35" s="7">
        <v>10</v>
      </c>
      <c r="G35" s="7">
        <v>23</v>
      </c>
      <c r="H35" s="7">
        <v>62</v>
      </c>
      <c r="I35" s="7" t="s">
        <v>318</v>
      </c>
      <c r="J35" s="7"/>
      <c r="K35" s="7">
        <f t="shared" si="0"/>
        <v>31</v>
      </c>
      <c r="L35" s="7">
        <v>0</v>
      </c>
      <c r="M35" s="7">
        <v>5</v>
      </c>
      <c r="N35" s="7">
        <f t="shared" si="1"/>
        <v>74</v>
      </c>
      <c r="O35" s="9" t="str">
        <f t="shared" si="2"/>
        <v>APROBADO</v>
      </c>
    </row>
    <row r="36" spans="1:15" ht="14.4" customHeight="1" x14ac:dyDescent="0.3">
      <c r="A36" s="5">
        <v>97920</v>
      </c>
      <c r="B36" s="5" t="s">
        <v>211</v>
      </c>
      <c r="C36" s="6" t="s">
        <v>291</v>
      </c>
      <c r="D36" s="7" t="s">
        <v>249</v>
      </c>
      <c r="E36" s="7"/>
      <c r="F36" s="7"/>
      <c r="G36" s="7"/>
      <c r="H36" s="7" t="s">
        <v>318</v>
      </c>
      <c r="I36" s="7" t="s">
        <v>318</v>
      </c>
      <c r="J36" s="7"/>
      <c r="K36" s="7">
        <f t="shared" si="0"/>
        <v>0</v>
      </c>
      <c r="L36" s="7">
        <v>0</v>
      </c>
      <c r="M36" s="7">
        <v>0</v>
      </c>
      <c r="N36" s="7">
        <f t="shared" si="1"/>
        <v>0</v>
      </c>
      <c r="O36" s="9" t="str">
        <f t="shared" si="2"/>
        <v>INSUFICIENTE</v>
      </c>
    </row>
    <row r="37" spans="1:15" ht="14.4" customHeight="1" x14ac:dyDescent="0.3">
      <c r="A37" s="5">
        <v>98667</v>
      </c>
      <c r="B37" s="5" t="s">
        <v>161</v>
      </c>
      <c r="C37" s="6" t="s">
        <v>109</v>
      </c>
      <c r="D37" s="7" t="s">
        <v>249</v>
      </c>
      <c r="E37" s="7"/>
      <c r="F37" s="7">
        <v>6</v>
      </c>
      <c r="G37" s="7"/>
      <c r="H37" s="7" t="s">
        <v>318</v>
      </c>
      <c r="I37" s="7" t="s">
        <v>318</v>
      </c>
      <c r="J37" s="7"/>
      <c r="K37" s="7">
        <f t="shared" si="0"/>
        <v>0</v>
      </c>
      <c r="L37" s="7">
        <v>0</v>
      </c>
      <c r="M37" s="7">
        <v>0</v>
      </c>
      <c r="N37" s="7">
        <f t="shared" si="1"/>
        <v>6</v>
      </c>
      <c r="O37" s="9" t="str">
        <f t="shared" si="2"/>
        <v>INSUFICIENTE</v>
      </c>
    </row>
    <row r="38" spans="1:15" ht="14.4" customHeight="1" x14ac:dyDescent="0.3">
      <c r="A38" s="5">
        <v>98686</v>
      </c>
      <c r="B38" s="5" t="s">
        <v>209</v>
      </c>
      <c r="C38" s="6" t="s">
        <v>292</v>
      </c>
      <c r="D38" s="7" t="s">
        <v>249</v>
      </c>
      <c r="E38" s="7"/>
      <c r="F38" s="7"/>
      <c r="G38" s="7">
        <v>23</v>
      </c>
      <c r="H38" s="7" t="s">
        <v>318</v>
      </c>
      <c r="I38" s="7" t="s">
        <v>318</v>
      </c>
      <c r="J38" s="7"/>
      <c r="K38" s="7">
        <f t="shared" si="0"/>
        <v>0</v>
      </c>
      <c r="L38" s="7">
        <v>0</v>
      </c>
      <c r="M38" s="7">
        <v>0</v>
      </c>
      <c r="N38" s="7">
        <f t="shared" si="1"/>
        <v>23</v>
      </c>
      <c r="O38" s="9" t="str">
        <f t="shared" si="2"/>
        <v>INSUFICIENTE</v>
      </c>
    </row>
    <row r="39" spans="1:15" ht="14.4" customHeight="1" x14ac:dyDescent="0.3">
      <c r="A39" s="5">
        <v>98814</v>
      </c>
      <c r="B39" s="5" t="s">
        <v>196</v>
      </c>
      <c r="C39" s="6" t="s">
        <v>89</v>
      </c>
      <c r="D39" s="7" t="s">
        <v>249</v>
      </c>
      <c r="E39" s="7">
        <v>8</v>
      </c>
      <c r="F39" s="7">
        <v>10</v>
      </c>
      <c r="G39" s="7">
        <v>18</v>
      </c>
      <c r="H39" s="7">
        <v>34</v>
      </c>
      <c r="I39" s="7">
        <v>85</v>
      </c>
      <c r="J39" s="7"/>
      <c r="K39" s="7">
        <f t="shared" si="0"/>
        <v>42.5</v>
      </c>
      <c r="L39" s="7">
        <v>0</v>
      </c>
      <c r="M39" s="7">
        <v>0</v>
      </c>
      <c r="N39" s="7">
        <f t="shared" si="1"/>
        <v>78.5</v>
      </c>
      <c r="O39" s="9" t="str">
        <f t="shared" si="2"/>
        <v>APROBADO</v>
      </c>
    </row>
    <row r="40" spans="1:15" ht="14.4" customHeight="1" x14ac:dyDescent="0.3">
      <c r="A40" s="5">
        <v>99041</v>
      </c>
      <c r="B40" s="5" t="s">
        <v>237</v>
      </c>
      <c r="C40" s="6" t="s">
        <v>293</v>
      </c>
      <c r="D40" s="7" t="s">
        <v>249</v>
      </c>
      <c r="E40" s="7"/>
      <c r="F40" s="7"/>
      <c r="G40" s="7"/>
      <c r="H40" s="7" t="s">
        <v>318</v>
      </c>
      <c r="I40" s="7" t="s">
        <v>318</v>
      </c>
      <c r="J40" s="7"/>
      <c r="K40" s="7">
        <f t="shared" si="0"/>
        <v>0</v>
      </c>
      <c r="L40" s="7">
        <v>0</v>
      </c>
      <c r="M40" s="7">
        <v>0</v>
      </c>
      <c r="N40" s="7">
        <f t="shared" si="1"/>
        <v>0</v>
      </c>
      <c r="O40" s="9" t="str">
        <f t="shared" si="2"/>
        <v>INSUFICIENTE</v>
      </c>
    </row>
    <row r="41" spans="1:15" ht="14.4" customHeight="1" x14ac:dyDescent="0.3">
      <c r="A41" s="5">
        <v>99233</v>
      </c>
      <c r="B41" s="5" t="s">
        <v>133</v>
      </c>
      <c r="C41" s="6" t="s">
        <v>294</v>
      </c>
      <c r="D41" s="7" t="s">
        <v>249</v>
      </c>
      <c r="E41" s="7"/>
      <c r="F41" s="7"/>
      <c r="G41" s="7"/>
      <c r="H41" s="7" t="s">
        <v>318</v>
      </c>
      <c r="I41" s="7" t="s">
        <v>318</v>
      </c>
      <c r="J41" s="7"/>
      <c r="K41" s="7">
        <f t="shared" si="0"/>
        <v>0</v>
      </c>
      <c r="L41" s="7">
        <v>0</v>
      </c>
      <c r="M41" s="7">
        <v>0</v>
      </c>
      <c r="N41" s="7">
        <f t="shared" si="1"/>
        <v>0</v>
      </c>
      <c r="O41" s="9" t="str">
        <f t="shared" si="2"/>
        <v>INSUFICIENTE</v>
      </c>
    </row>
    <row r="42" spans="1:15" ht="14.4" customHeight="1" x14ac:dyDescent="0.3">
      <c r="A42" s="5">
        <v>99260</v>
      </c>
      <c r="B42" s="5" t="s">
        <v>230</v>
      </c>
      <c r="C42" s="6" t="s">
        <v>24</v>
      </c>
      <c r="D42" s="7" t="s">
        <v>249</v>
      </c>
      <c r="E42" s="7">
        <v>6</v>
      </c>
      <c r="F42" s="7">
        <v>10</v>
      </c>
      <c r="G42" s="7">
        <v>26</v>
      </c>
      <c r="H42" s="7">
        <v>0</v>
      </c>
      <c r="I42" s="7">
        <v>50</v>
      </c>
      <c r="J42" s="7"/>
      <c r="K42" s="7">
        <f t="shared" si="0"/>
        <v>25</v>
      </c>
      <c r="L42" s="7">
        <v>5</v>
      </c>
      <c r="M42" s="7">
        <v>0</v>
      </c>
      <c r="N42" s="7">
        <f t="shared" si="1"/>
        <v>72</v>
      </c>
      <c r="O42" s="9" t="str">
        <f t="shared" si="2"/>
        <v>APROBADO</v>
      </c>
    </row>
    <row r="43" spans="1:15" ht="14.4" customHeight="1" x14ac:dyDescent="0.3">
      <c r="A43" s="5">
        <v>99430</v>
      </c>
      <c r="B43" s="5" t="s">
        <v>193</v>
      </c>
      <c r="C43" s="6" t="s">
        <v>295</v>
      </c>
      <c r="D43" s="7" t="s">
        <v>249</v>
      </c>
      <c r="E43" s="7"/>
      <c r="F43" s="7"/>
      <c r="G43" s="7"/>
      <c r="H43" s="7" t="s">
        <v>318</v>
      </c>
      <c r="I43" s="7" t="s">
        <v>318</v>
      </c>
      <c r="J43" s="7"/>
      <c r="K43" s="7">
        <f t="shared" si="0"/>
        <v>0</v>
      </c>
      <c r="L43" s="7">
        <v>0</v>
      </c>
      <c r="M43" s="7">
        <v>0</v>
      </c>
      <c r="N43" s="7">
        <f t="shared" si="1"/>
        <v>0</v>
      </c>
      <c r="O43" s="9" t="str">
        <f t="shared" si="2"/>
        <v>INSUFICIENTE</v>
      </c>
    </row>
    <row r="44" spans="1:15" ht="14.4" customHeight="1" x14ac:dyDescent="0.3">
      <c r="A44" s="5">
        <v>99724</v>
      </c>
      <c r="B44" s="5" t="s">
        <v>189</v>
      </c>
      <c r="C44" s="6" t="s">
        <v>71</v>
      </c>
      <c r="D44" s="7" t="s">
        <v>249</v>
      </c>
      <c r="E44" s="7">
        <v>3</v>
      </c>
      <c r="F44" s="7">
        <v>10</v>
      </c>
      <c r="G44" s="7">
        <v>21</v>
      </c>
      <c r="H44" s="7" t="s">
        <v>318</v>
      </c>
      <c r="I44" s="7" t="s">
        <v>318</v>
      </c>
      <c r="J44" s="7">
        <v>61</v>
      </c>
      <c r="K44" s="7">
        <f t="shared" si="0"/>
        <v>30.5</v>
      </c>
      <c r="L44" s="7">
        <v>5</v>
      </c>
      <c r="M44" s="7">
        <v>0</v>
      </c>
      <c r="N44" s="7">
        <f t="shared" si="1"/>
        <v>69.5</v>
      </c>
      <c r="O44" s="9" t="str">
        <f t="shared" si="2"/>
        <v>APROBADO</v>
      </c>
    </row>
    <row r="45" spans="1:15" ht="14.4" customHeight="1" x14ac:dyDescent="0.3">
      <c r="A45" s="5">
        <v>99801</v>
      </c>
      <c r="B45" s="5" t="s">
        <v>150</v>
      </c>
      <c r="C45" s="6" t="s">
        <v>296</v>
      </c>
      <c r="D45" s="7" t="s">
        <v>249</v>
      </c>
      <c r="E45" s="7"/>
      <c r="F45" s="7"/>
      <c r="G45" s="7">
        <v>11</v>
      </c>
      <c r="H45" s="7">
        <v>0</v>
      </c>
      <c r="I45" s="7">
        <v>42</v>
      </c>
      <c r="J45" s="7"/>
      <c r="K45" s="7">
        <f t="shared" si="0"/>
        <v>21</v>
      </c>
      <c r="L45" s="7">
        <v>0</v>
      </c>
      <c r="M45" s="7">
        <v>0</v>
      </c>
      <c r="N45" s="7">
        <f t="shared" si="1"/>
        <v>32</v>
      </c>
      <c r="O45" s="9" t="str">
        <f t="shared" si="2"/>
        <v>INSUFICIENTE</v>
      </c>
    </row>
    <row r="46" spans="1:15" ht="14.4" customHeight="1" x14ac:dyDescent="0.3">
      <c r="A46" s="5">
        <v>99836</v>
      </c>
      <c r="B46" s="5" t="s">
        <v>234</v>
      </c>
      <c r="C46" s="6" t="s">
        <v>297</v>
      </c>
      <c r="D46" s="7" t="s">
        <v>249</v>
      </c>
      <c r="E46" s="7"/>
      <c r="F46" s="7"/>
      <c r="G46" s="7">
        <v>11</v>
      </c>
      <c r="H46" s="7" t="s">
        <v>318</v>
      </c>
      <c r="I46" s="7">
        <v>10</v>
      </c>
      <c r="J46" s="7">
        <v>43</v>
      </c>
      <c r="K46" s="7">
        <f t="shared" si="0"/>
        <v>21.5</v>
      </c>
      <c r="L46" s="7">
        <v>0</v>
      </c>
      <c r="M46" s="7">
        <v>0</v>
      </c>
      <c r="N46" s="7">
        <f t="shared" si="1"/>
        <v>32.5</v>
      </c>
      <c r="O46" s="9" t="str">
        <f t="shared" si="2"/>
        <v>INSUFICIENTE</v>
      </c>
    </row>
    <row r="47" spans="1:15" ht="14.4" customHeight="1" x14ac:dyDescent="0.3">
      <c r="A47" s="5">
        <v>100079</v>
      </c>
      <c r="B47" s="5" t="s">
        <v>120</v>
      </c>
      <c r="C47" s="6" t="s">
        <v>53</v>
      </c>
      <c r="D47" s="7" t="s">
        <v>249</v>
      </c>
      <c r="E47" s="7">
        <v>7</v>
      </c>
      <c r="F47" s="7">
        <v>10</v>
      </c>
      <c r="G47" s="7">
        <v>18</v>
      </c>
      <c r="H47" s="7">
        <v>57</v>
      </c>
      <c r="I47" s="7" t="s">
        <v>318</v>
      </c>
      <c r="J47" s="7"/>
      <c r="K47" s="7">
        <f t="shared" si="0"/>
        <v>28.5</v>
      </c>
      <c r="L47" s="7">
        <v>0</v>
      </c>
      <c r="M47" s="7">
        <v>0</v>
      </c>
      <c r="N47" s="7">
        <f t="shared" si="1"/>
        <v>63.5</v>
      </c>
      <c r="O47" s="9" t="str">
        <f t="shared" si="2"/>
        <v>APROBADO</v>
      </c>
    </row>
    <row r="48" spans="1:15" ht="14.4" customHeight="1" x14ac:dyDescent="0.3">
      <c r="A48" s="5">
        <v>100252</v>
      </c>
      <c r="B48" s="5" t="s">
        <v>172</v>
      </c>
      <c r="C48" s="6" t="s">
        <v>85</v>
      </c>
      <c r="D48" s="7" t="s">
        <v>249</v>
      </c>
      <c r="E48" s="7">
        <v>7</v>
      </c>
      <c r="F48" s="7">
        <v>10</v>
      </c>
      <c r="G48" s="7">
        <v>21</v>
      </c>
      <c r="H48" s="7">
        <v>52</v>
      </c>
      <c r="I48" s="7" t="s">
        <v>318</v>
      </c>
      <c r="J48" s="7"/>
      <c r="K48" s="7">
        <f t="shared" si="0"/>
        <v>26</v>
      </c>
      <c r="L48" s="7">
        <v>0</v>
      </c>
      <c r="M48" s="7">
        <v>0</v>
      </c>
      <c r="N48" s="7">
        <f t="shared" si="1"/>
        <v>64</v>
      </c>
      <c r="O48" s="9" t="str">
        <f t="shared" si="2"/>
        <v>APROBADO</v>
      </c>
    </row>
    <row r="49" spans="1:15" ht="14.4" customHeight="1" x14ac:dyDescent="0.3">
      <c r="A49" s="5">
        <v>100465</v>
      </c>
      <c r="B49" s="5" t="s">
        <v>182</v>
      </c>
      <c r="C49" s="6" t="s">
        <v>84</v>
      </c>
      <c r="D49" s="7" t="s">
        <v>249</v>
      </c>
      <c r="E49" s="7">
        <v>11</v>
      </c>
      <c r="F49" s="7">
        <v>10</v>
      </c>
      <c r="G49" s="7">
        <v>23</v>
      </c>
      <c r="H49" s="7">
        <v>17</v>
      </c>
      <c r="I49" s="7">
        <v>44</v>
      </c>
      <c r="J49" s="7">
        <v>68</v>
      </c>
      <c r="K49" s="7">
        <f t="shared" si="0"/>
        <v>34</v>
      </c>
      <c r="L49" s="7">
        <v>0</v>
      </c>
      <c r="M49" s="7">
        <v>0</v>
      </c>
      <c r="N49" s="7">
        <f t="shared" si="1"/>
        <v>78</v>
      </c>
      <c r="O49" s="9" t="str">
        <f t="shared" si="2"/>
        <v>APROBADO</v>
      </c>
    </row>
    <row r="50" spans="1:15" ht="14.4" customHeight="1" x14ac:dyDescent="0.3">
      <c r="A50" s="5">
        <v>100502</v>
      </c>
      <c r="B50" s="5" t="s">
        <v>171</v>
      </c>
      <c r="C50" s="6" t="s">
        <v>78</v>
      </c>
      <c r="D50" s="7" t="s">
        <v>249</v>
      </c>
      <c r="E50" s="7">
        <v>9</v>
      </c>
      <c r="F50" s="7">
        <v>10</v>
      </c>
      <c r="G50" s="7">
        <v>23</v>
      </c>
      <c r="H50" s="7">
        <v>9</v>
      </c>
      <c r="I50" s="7">
        <v>69</v>
      </c>
      <c r="J50" s="7"/>
      <c r="K50" s="7">
        <f t="shared" si="0"/>
        <v>34.5</v>
      </c>
      <c r="L50" s="7">
        <v>0</v>
      </c>
      <c r="M50" s="7">
        <v>0</v>
      </c>
      <c r="N50" s="7">
        <f t="shared" si="1"/>
        <v>76.5</v>
      </c>
      <c r="O50" s="9" t="str">
        <f t="shared" si="2"/>
        <v>APROBADO</v>
      </c>
    </row>
    <row r="51" spans="1:15" ht="14.4" customHeight="1" x14ac:dyDescent="0.3">
      <c r="A51" s="5">
        <v>100526</v>
      </c>
      <c r="B51" s="5" t="s">
        <v>180</v>
      </c>
      <c r="C51" s="6" t="s">
        <v>67</v>
      </c>
      <c r="D51" s="7" t="s">
        <v>249</v>
      </c>
      <c r="E51" s="7">
        <v>7</v>
      </c>
      <c r="F51" s="7">
        <v>8</v>
      </c>
      <c r="G51" s="7">
        <v>14</v>
      </c>
      <c r="H51" s="7">
        <v>18</v>
      </c>
      <c r="I51" s="7" t="s">
        <v>318</v>
      </c>
      <c r="J51" s="7">
        <v>60</v>
      </c>
      <c r="K51" s="7">
        <f t="shared" si="0"/>
        <v>30</v>
      </c>
      <c r="L51" s="7">
        <v>1</v>
      </c>
      <c r="M51" s="7">
        <v>0</v>
      </c>
      <c r="N51" s="7">
        <f t="shared" si="1"/>
        <v>60</v>
      </c>
      <c r="O51" s="9" t="str">
        <f t="shared" si="2"/>
        <v>APROBADO</v>
      </c>
    </row>
    <row r="52" spans="1:15" ht="14.4" customHeight="1" x14ac:dyDescent="0.3">
      <c r="A52" s="5">
        <v>100651</v>
      </c>
      <c r="B52" s="5" t="s">
        <v>219</v>
      </c>
      <c r="C52" s="6" t="s">
        <v>95</v>
      </c>
      <c r="D52" s="7" t="s">
        <v>249</v>
      </c>
      <c r="E52" s="7">
        <v>3</v>
      </c>
      <c r="F52" s="7">
        <v>8</v>
      </c>
      <c r="G52" s="7">
        <v>13</v>
      </c>
      <c r="H52" s="7">
        <v>31</v>
      </c>
      <c r="I52" s="7">
        <v>52</v>
      </c>
      <c r="J52" s="7">
        <v>60</v>
      </c>
      <c r="K52" s="7">
        <f t="shared" si="0"/>
        <v>30</v>
      </c>
      <c r="L52" s="7">
        <v>6</v>
      </c>
      <c r="M52" s="7">
        <v>0</v>
      </c>
      <c r="N52" s="7">
        <f t="shared" si="1"/>
        <v>60</v>
      </c>
      <c r="O52" s="9" t="str">
        <f t="shared" si="2"/>
        <v>APROBADO</v>
      </c>
    </row>
    <row r="53" spans="1:15" ht="14.4" customHeight="1" x14ac:dyDescent="0.3">
      <c r="A53" s="5">
        <v>100657</v>
      </c>
      <c r="B53" s="5" t="s">
        <v>166</v>
      </c>
      <c r="C53" s="6" t="s">
        <v>111</v>
      </c>
      <c r="D53" s="7" t="s">
        <v>249</v>
      </c>
      <c r="E53" s="7"/>
      <c r="F53" s="7">
        <v>10</v>
      </c>
      <c r="G53" s="7">
        <v>23</v>
      </c>
      <c r="H53" s="7">
        <v>0</v>
      </c>
      <c r="I53" s="7">
        <v>29</v>
      </c>
      <c r="J53" s="7">
        <v>55</v>
      </c>
      <c r="K53" s="7">
        <f t="shared" si="0"/>
        <v>27.5</v>
      </c>
      <c r="L53" s="7">
        <v>0</v>
      </c>
      <c r="M53" s="7">
        <v>0</v>
      </c>
      <c r="N53" s="7">
        <f t="shared" si="1"/>
        <v>60.5</v>
      </c>
      <c r="O53" s="9" t="str">
        <f t="shared" si="2"/>
        <v>APROBADO</v>
      </c>
    </row>
    <row r="54" spans="1:15" ht="14.4" customHeight="1" x14ac:dyDescent="0.3">
      <c r="A54" s="5">
        <v>100683</v>
      </c>
      <c r="B54" s="5" t="s">
        <v>204</v>
      </c>
      <c r="C54" s="6" t="s">
        <v>61</v>
      </c>
      <c r="D54" s="7" t="s">
        <v>249</v>
      </c>
      <c r="E54" s="7">
        <v>8</v>
      </c>
      <c r="F54" s="7">
        <v>10</v>
      </c>
      <c r="G54" s="7">
        <v>22</v>
      </c>
      <c r="H54" s="7">
        <v>14</v>
      </c>
      <c r="I54" s="7" t="s">
        <v>318</v>
      </c>
      <c r="J54" s="7">
        <v>23</v>
      </c>
      <c r="K54" s="7">
        <f t="shared" si="0"/>
        <v>11.5</v>
      </c>
      <c r="L54" s="7">
        <v>0</v>
      </c>
      <c r="M54" s="7">
        <v>0</v>
      </c>
      <c r="N54" s="7">
        <f t="shared" si="1"/>
        <v>51.5</v>
      </c>
      <c r="O54" s="9" t="str">
        <f t="shared" si="2"/>
        <v>INSUFICIENTE</v>
      </c>
    </row>
    <row r="55" spans="1:15" ht="14.4" customHeight="1" x14ac:dyDescent="0.3">
      <c r="A55" s="5">
        <v>100704</v>
      </c>
      <c r="B55" s="5" t="s">
        <v>119</v>
      </c>
      <c r="C55" s="6" t="s">
        <v>82</v>
      </c>
      <c r="D55" s="7" t="s">
        <v>249</v>
      </c>
      <c r="E55" s="7">
        <v>8</v>
      </c>
      <c r="F55" s="7">
        <v>10</v>
      </c>
      <c r="G55" s="7">
        <v>23</v>
      </c>
      <c r="H55" s="7">
        <v>26</v>
      </c>
      <c r="I55" s="7">
        <v>57</v>
      </c>
      <c r="J55" s="7"/>
      <c r="K55" s="7">
        <f t="shared" si="0"/>
        <v>28.5</v>
      </c>
      <c r="L55" s="7">
        <v>0</v>
      </c>
      <c r="M55" s="7">
        <v>0</v>
      </c>
      <c r="N55" s="7">
        <f t="shared" si="1"/>
        <v>69.5</v>
      </c>
      <c r="O55" s="9" t="str">
        <f t="shared" si="2"/>
        <v>APROBADO</v>
      </c>
    </row>
    <row r="56" spans="1:15" ht="14.4" customHeight="1" x14ac:dyDescent="0.3">
      <c r="A56" s="5">
        <v>100713</v>
      </c>
      <c r="B56" s="5" t="s">
        <v>236</v>
      </c>
      <c r="C56" s="6" t="s">
        <v>298</v>
      </c>
      <c r="D56" s="7" t="s">
        <v>249</v>
      </c>
      <c r="E56" s="7"/>
      <c r="F56" s="7"/>
      <c r="G56" s="7">
        <v>22</v>
      </c>
      <c r="H56" s="7">
        <v>14</v>
      </c>
      <c r="I56" s="7">
        <v>52</v>
      </c>
      <c r="J56" s="7">
        <v>66</v>
      </c>
      <c r="K56" s="7">
        <f t="shared" si="0"/>
        <v>33</v>
      </c>
      <c r="L56" s="7">
        <v>5</v>
      </c>
      <c r="M56" s="7">
        <v>0</v>
      </c>
      <c r="N56" s="7">
        <f t="shared" si="1"/>
        <v>60</v>
      </c>
      <c r="O56" s="9" t="str">
        <f t="shared" si="2"/>
        <v>APROBADO</v>
      </c>
    </row>
    <row r="57" spans="1:15" ht="14.4" customHeight="1" x14ac:dyDescent="0.3">
      <c r="A57" s="5">
        <v>100735</v>
      </c>
      <c r="B57" s="5" t="s">
        <v>175</v>
      </c>
      <c r="C57" s="6" t="s">
        <v>101</v>
      </c>
      <c r="D57" s="7" t="s">
        <v>249</v>
      </c>
      <c r="E57" s="7">
        <v>5</v>
      </c>
      <c r="F57" s="7">
        <v>10</v>
      </c>
      <c r="G57" s="7">
        <v>26</v>
      </c>
      <c r="H57" s="7" t="s">
        <v>318</v>
      </c>
      <c r="I57" s="7" t="s">
        <v>318</v>
      </c>
      <c r="J57" s="7">
        <v>18</v>
      </c>
      <c r="K57" s="7">
        <f t="shared" si="0"/>
        <v>9</v>
      </c>
      <c r="L57" s="7">
        <v>0</v>
      </c>
      <c r="M57" s="7">
        <v>0</v>
      </c>
      <c r="N57" s="7">
        <f t="shared" si="1"/>
        <v>50</v>
      </c>
      <c r="O57" s="9" t="str">
        <f t="shared" si="2"/>
        <v>INSUFICIENTE</v>
      </c>
    </row>
    <row r="58" spans="1:15" ht="14.4" customHeight="1" x14ac:dyDescent="0.3">
      <c r="A58" s="5">
        <v>100832</v>
      </c>
      <c r="B58" s="5" t="s">
        <v>233</v>
      </c>
      <c r="C58" s="6" t="s">
        <v>70</v>
      </c>
      <c r="D58" s="7" t="s">
        <v>249</v>
      </c>
      <c r="E58" s="7">
        <v>8</v>
      </c>
      <c r="F58" s="7">
        <v>10</v>
      </c>
      <c r="G58" s="7">
        <v>21</v>
      </c>
      <c r="H58" s="7" t="s">
        <v>318</v>
      </c>
      <c r="I58" s="7">
        <v>29</v>
      </c>
      <c r="J58" s="7">
        <v>36</v>
      </c>
      <c r="K58" s="7">
        <f t="shared" si="0"/>
        <v>18</v>
      </c>
      <c r="L58" s="7">
        <v>0</v>
      </c>
      <c r="M58" s="7">
        <v>0</v>
      </c>
      <c r="N58" s="7">
        <f t="shared" si="1"/>
        <v>57</v>
      </c>
      <c r="O58" s="9" t="str">
        <f t="shared" si="2"/>
        <v>INSUFICIENTE</v>
      </c>
    </row>
    <row r="59" spans="1:15" ht="14.4" customHeight="1" x14ac:dyDescent="0.3">
      <c r="A59" s="5">
        <v>100891</v>
      </c>
      <c r="B59" s="5" t="s">
        <v>162</v>
      </c>
      <c r="C59" s="6" t="s">
        <v>299</v>
      </c>
      <c r="D59" s="7" t="s">
        <v>249</v>
      </c>
      <c r="E59" s="7"/>
      <c r="F59" s="7"/>
      <c r="G59" s="7"/>
      <c r="H59" s="7" t="s">
        <v>318</v>
      </c>
      <c r="I59" s="7" t="s">
        <v>318</v>
      </c>
      <c r="J59" s="7"/>
      <c r="K59" s="7">
        <f t="shared" si="0"/>
        <v>0</v>
      </c>
      <c r="L59" s="7">
        <v>0</v>
      </c>
      <c r="M59" s="7">
        <v>0</v>
      </c>
      <c r="N59" s="7">
        <f t="shared" si="1"/>
        <v>0</v>
      </c>
      <c r="O59" s="9" t="str">
        <f t="shared" si="2"/>
        <v>INSUFICIENTE</v>
      </c>
    </row>
    <row r="60" spans="1:15" ht="14.4" customHeight="1" x14ac:dyDescent="0.3">
      <c r="A60" s="5">
        <v>100914</v>
      </c>
      <c r="B60" s="5" t="s">
        <v>174</v>
      </c>
      <c r="C60" s="6" t="s">
        <v>93</v>
      </c>
      <c r="D60" s="7" t="s">
        <v>249</v>
      </c>
      <c r="E60" s="7">
        <v>8</v>
      </c>
      <c r="F60" s="7">
        <v>10</v>
      </c>
      <c r="G60" s="7">
        <v>19</v>
      </c>
      <c r="H60" s="7">
        <v>34</v>
      </c>
      <c r="I60" s="7">
        <v>62</v>
      </c>
      <c r="J60" s="7"/>
      <c r="K60" s="7">
        <f t="shared" si="0"/>
        <v>31</v>
      </c>
      <c r="L60" s="7">
        <v>0</v>
      </c>
      <c r="M60" s="7">
        <v>0</v>
      </c>
      <c r="N60" s="7">
        <f t="shared" si="1"/>
        <v>68</v>
      </c>
      <c r="O60" s="9" t="str">
        <f t="shared" si="2"/>
        <v>APROBADO</v>
      </c>
    </row>
    <row r="61" spans="1:15" ht="14.4" customHeight="1" x14ac:dyDescent="0.3">
      <c r="A61" s="5">
        <v>101035</v>
      </c>
      <c r="B61" s="5" t="s">
        <v>222</v>
      </c>
      <c r="C61" s="6" t="s">
        <v>110</v>
      </c>
      <c r="D61" s="7" t="s">
        <v>249</v>
      </c>
      <c r="E61" s="7"/>
      <c r="F61" s="7">
        <v>5</v>
      </c>
      <c r="G61" s="7">
        <v>10</v>
      </c>
      <c r="H61" s="7" t="s">
        <v>318</v>
      </c>
      <c r="I61" s="7" t="s">
        <v>318</v>
      </c>
      <c r="J61" s="7"/>
      <c r="K61" s="7">
        <f t="shared" si="0"/>
        <v>0</v>
      </c>
      <c r="L61" s="7">
        <v>0</v>
      </c>
      <c r="M61" s="7">
        <v>0</v>
      </c>
      <c r="N61" s="7">
        <f t="shared" si="1"/>
        <v>15</v>
      </c>
      <c r="O61" s="9" t="str">
        <f t="shared" si="2"/>
        <v>INSUFICIENTE</v>
      </c>
    </row>
    <row r="62" spans="1:15" ht="14.4" customHeight="1" x14ac:dyDescent="0.3">
      <c r="A62" s="5">
        <v>101038</v>
      </c>
      <c r="B62" s="5" t="s">
        <v>191</v>
      </c>
      <c r="C62" s="6" t="s">
        <v>300</v>
      </c>
      <c r="D62" s="7" t="s">
        <v>249</v>
      </c>
      <c r="E62" s="7">
        <v>7</v>
      </c>
      <c r="F62" s="7">
        <v>10</v>
      </c>
      <c r="G62" s="7">
        <v>16</v>
      </c>
      <c r="H62" s="7">
        <v>50</v>
      </c>
      <c r="I62" s="7" t="s">
        <v>318</v>
      </c>
      <c r="J62" s="7"/>
      <c r="K62" s="7">
        <f t="shared" si="0"/>
        <v>25</v>
      </c>
      <c r="L62" s="7">
        <v>0</v>
      </c>
      <c r="M62" s="7">
        <v>2</v>
      </c>
      <c r="N62" s="7">
        <f t="shared" si="1"/>
        <v>60</v>
      </c>
      <c r="O62" s="9" t="str">
        <f t="shared" si="2"/>
        <v>APROBADO</v>
      </c>
    </row>
    <row r="63" spans="1:15" ht="14.4" customHeight="1" x14ac:dyDescent="0.3">
      <c r="A63" s="5">
        <v>101078</v>
      </c>
      <c r="B63" s="5" t="s">
        <v>241</v>
      </c>
      <c r="C63" s="6" t="s">
        <v>107</v>
      </c>
      <c r="D63" s="7" t="s">
        <v>249</v>
      </c>
      <c r="E63" s="7"/>
      <c r="F63" s="7">
        <v>10</v>
      </c>
      <c r="G63" s="7">
        <v>10</v>
      </c>
      <c r="H63" s="7">
        <v>50</v>
      </c>
      <c r="I63" s="7">
        <v>70</v>
      </c>
      <c r="J63" s="7"/>
      <c r="K63" s="7">
        <f t="shared" si="0"/>
        <v>35</v>
      </c>
      <c r="L63" s="7">
        <v>5</v>
      </c>
      <c r="M63" s="7">
        <v>0</v>
      </c>
      <c r="N63" s="7">
        <f t="shared" si="1"/>
        <v>60</v>
      </c>
      <c r="O63" s="9" t="str">
        <f t="shared" si="2"/>
        <v>APROBADO</v>
      </c>
    </row>
    <row r="64" spans="1:15" ht="14.4" customHeight="1" x14ac:dyDescent="0.3">
      <c r="A64" s="5">
        <v>101116</v>
      </c>
      <c r="B64" s="5" t="s">
        <v>221</v>
      </c>
      <c r="C64" s="6" t="s">
        <v>106</v>
      </c>
      <c r="D64" s="7" t="s">
        <v>249</v>
      </c>
      <c r="E64" s="7"/>
      <c r="F64" s="7">
        <v>10</v>
      </c>
      <c r="G64" s="7">
        <v>13</v>
      </c>
      <c r="H64" s="7">
        <v>0</v>
      </c>
      <c r="I64" s="7">
        <v>11</v>
      </c>
      <c r="J64" s="7">
        <v>24</v>
      </c>
      <c r="K64" s="7">
        <f t="shared" si="0"/>
        <v>12</v>
      </c>
      <c r="L64" s="7">
        <v>0</v>
      </c>
      <c r="M64" s="7">
        <v>0</v>
      </c>
      <c r="N64" s="7">
        <f t="shared" si="1"/>
        <v>35</v>
      </c>
      <c r="O64" s="9" t="str">
        <f t="shared" si="2"/>
        <v>INSUFICIENTE</v>
      </c>
    </row>
    <row r="65" spans="1:15" ht="14.4" customHeight="1" x14ac:dyDescent="0.3">
      <c r="A65" s="5">
        <v>101195</v>
      </c>
      <c r="B65" s="5" t="s">
        <v>235</v>
      </c>
      <c r="C65" s="6" t="s">
        <v>301</v>
      </c>
      <c r="D65" s="7" t="s">
        <v>249</v>
      </c>
      <c r="E65" s="7"/>
      <c r="F65" s="7"/>
      <c r="G65" s="7"/>
      <c r="H65" s="7" t="s">
        <v>318</v>
      </c>
      <c r="I65" s="7" t="s">
        <v>318</v>
      </c>
      <c r="J65" s="7"/>
      <c r="K65" s="7">
        <f t="shared" si="0"/>
        <v>0</v>
      </c>
      <c r="L65" s="7">
        <v>0</v>
      </c>
      <c r="M65" s="7">
        <v>0</v>
      </c>
      <c r="N65" s="7">
        <f t="shared" si="1"/>
        <v>0</v>
      </c>
      <c r="O65" s="9" t="str">
        <f t="shared" si="2"/>
        <v>INSUFICIENTE</v>
      </c>
    </row>
    <row r="66" spans="1:15" ht="14.4" customHeight="1" x14ac:dyDescent="0.3">
      <c r="A66" s="5">
        <v>101549</v>
      </c>
      <c r="B66" s="5" t="s">
        <v>170</v>
      </c>
      <c r="C66" s="6" t="s">
        <v>34</v>
      </c>
      <c r="D66" s="7" t="s">
        <v>249</v>
      </c>
      <c r="E66" s="7">
        <v>7</v>
      </c>
      <c r="F66" s="7">
        <v>10</v>
      </c>
      <c r="G66" s="7">
        <v>20</v>
      </c>
      <c r="H66" s="7">
        <v>0</v>
      </c>
      <c r="I66" s="7">
        <v>50</v>
      </c>
      <c r="J66" s="7"/>
      <c r="K66" s="7">
        <f t="shared" si="0"/>
        <v>25</v>
      </c>
      <c r="L66" s="7">
        <v>0</v>
      </c>
      <c r="M66" s="7">
        <v>0</v>
      </c>
      <c r="N66" s="7">
        <f t="shared" si="1"/>
        <v>62</v>
      </c>
      <c r="O66" s="9" t="str">
        <f t="shared" si="2"/>
        <v>APROBADO</v>
      </c>
    </row>
    <row r="67" spans="1:15" ht="14.4" customHeight="1" x14ac:dyDescent="0.3">
      <c r="A67" s="5">
        <v>101825</v>
      </c>
      <c r="B67" s="5" t="s">
        <v>121</v>
      </c>
      <c r="C67" s="6" t="s">
        <v>8</v>
      </c>
      <c r="D67" s="7" t="s">
        <v>249</v>
      </c>
      <c r="E67" s="7">
        <v>7</v>
      </c>
      <c r="F67" s="7">
        <v>10</v>
      </c>
      <c r="G67" s="7">
        <v>13</v>
      </c>
      <c r="H67" s="7">
        <v>16</v>
      </c>
      <c r="I67" s="7">
        <v>78</v>
      </c>
      <c r="J67" s="7"/>
      <c r="K67" s="7">
        <f t="shared" ref="K67:K130" si="3">MAX(H67:J67)/2</f>
        <v>39</v>
      </c>
      <c r="L67" s="7">
        <v>0</v>
      </c>
      <c r="M67" s="7">
        <v>0</v>
      </c>
      <c r="N67" s="7">
        <f t="shared" ref="N67:N130" si="4">E67+F67+G67+K67+L67+M67</f>
        <v>69</v>
      </c>
      <c r="O67" s="9" t="str">
        <f t="shared" ref="O67:O130" si="5">IF(K67&lt;25,"INSUFICIENTE",IF(E67+F67+G67+K67+L67+M67&lt;59,"INSUFICIENTE","APROBADO"))</f>
        <v>APROBADO</v>
      </c>
    </row>
    <row r="68" spans="1:15" ht="14.4" customHeight="1" x14ac:dyDescent="0.3">
      <c r="A68" s="5">
        <v>101847</v>
      </c>
      <c r="B68" s="5" t="s">
        <v>223</v>
      </c>
      <c r="C68" s="6" t="s">
        <v>79</v>
      </c>
      <c r="D68" s="7" t="s">
        <v>249</v>
      </c>
      <c r="E68" s="7">
        <v>7</v>
      </c>
      <c r="F68" s="7">
        <v>10</v>
      </c>
      <c r="G68" s="7">
        <v>20</v>
      </c>
      <c r="H68" s="7">
        <v>37</v>
      </c>
      <c r="I68" s="7">
        <v>50</v>
      </c>
      <c r="J68" s="7"/>
      <c r="K68" s="7">
        <f t="shared" si="3"/>
        <v>25</v>
      </c>
      <c r="L68" s="7">
        <v>0</v>
      </c>
      <c r="M68" s="7">
        <v>0</v>
      </c>
      <c r="N68" s="7">
        <f t="shared" si="4"/>
        <v>62</v>
      </c>
      <c r="O68" s="9" t="str">
        <f t="shared" si="5"/>
        <v>APROBADO</v>
      </c>
    </row>
    <row r="69" spans="1:15" ht="14.4" customHeight="1" x14ac:dyDescent="0.3">
      <c r="A69" s="5">
        <v>101858</v>
      </c>
      <c r="B69" s="5" t="s">
        <v>215</v>
      </c>
      <c r="C69" s="6" t="s">
        <v>302</v>
      </c>
      <c r="D69" s="7" t="s">
        <v>249</v>
      </c>
      <c r="E69" s="7"/>
      <c r="F69" s="7"/>
      <c r="G69" s="7">
        <v>10</v>
      </c>
      <c r="H69" s="7" t="s">
        <v>318</v>
      </c>
      <c r="I69" s="7">
        <v>11</v>
      </c>
      <c r="J69" s="7"/>
      <c r="K69" s="7">
        <f t="shared" si="3"/>
        <v>5.5</v>
      </c>
      <c r="L69" s="7">
        <v>0</v>
      </c>
      <c r="M69" s="7">
        <v>0</v>
      </c>
      <c r="N69" s="7">
        <f t="shared" si="4"/>
        <v>15.5</v>
      </c>
      <c r="O69" s="9" t="str">
        <f t="shared" si="5"/>
        <v>INSUFICIENTE</v>
      </c>
    </row>
    <row r="70" spans="1:15" ht="14.4" customHeight="1" x14ac:dyDescent="0.3">
      <c r="A70" s="5">
        <v>102117</v>
      </c>
      <c r="B70" s="5" t="s">
        <v>243</v>
      </c>
      <c r="C70" s="6" t="s">
        <v>303</v>
      </c>
      <c r="D70" s="7" t="s">
        <v>249</v>
      </c>
      <c r="E70" s="7"/>
      <c r="F70" s="7"/>
      <c r="G70" s="7"/>
      <c r="H70" s="7" t="s">
        <v>318</v>
      </c>
      <c r="I70" s="7" t="s">
        <v>318</v>
      </c>
      <c r="J70" s="7"/>
      <c r="K70" s="7">
        <f t="shared" si="3"/>
        <v>0</v>
      </c>
      <c r="L70" s="7">
        <v>0</v>
      </c>
      <c r="M70" s="7">
        <v>0</v>
      </c>
      <c r="N70" s="7">
        <f t="shared" si="4"/>
        <v>0</v>
      </c>
      <c r="O70" s="9" t="str">
        <f t="shared" si="5"/>
        <v>INSUFICIENTE</v>
      </c>
    </row>
    <row r="71" spans="1:15" ht="14.4" customHeight="1" x14ac:dyDescent="0.3">
      <c r="A71" s="5">
        <v>102182</v>
      </c>
      <c r="B71" s="5" t="s">
        <v>159</v>
      </c>
      <c r="C71" s="6" t="s">
        <v>22</v>
      </c>
      <c r="D71" s="7" t="s">
        <v>249</v>
      </c>
      <c r="E71" s="7">
        <v>8</v>
      </c>
      <c r="F71" s="7">
        <v>5</v>
      </c>
      <c r="G71" s="7">
        <v>13</v>
      </c>
      <c r="H71" s="7">
        <v>32</v>
      </c>
      <c r="I71" s="7">
        <v>40</v>
      </c>
      <c r="J71" s="7">
        <v>63</v>
      </c>
      <c r="K71" s="7">
        <f>MAX(H71:J71)/2</f>
        <v>31.5</v>
      </c>
      <c r="L71" s="7">
        <v>4</v>
      </c>
      <c r="M71" s="7">
        <v>0</v>
      </c>
      <c r="N71" s="7">
        <f>E71+F71+G71+K71+L71+M71</f>
        <v>61.5</v>
      </c>
      <c r="O71" s="9" t="str">
        <f t="shared" si="5"/>
        <v>APROBADO</v>
      </c>
    </row>
    <row r="72" spans="1:15" ht="14.4" customHeight="1" x14ac:dyDescent="0.3">
      <c r="A72" s="5">
        <v>102271</v>
      </c>
      <c r="B72" s="5" t="s">
        <v>141</v>
      </c>
      <c r="C72" s="6" t="s">
        <v>42</v>
      </c>
      <c r="D72" s="7" t="s">
        <v>249</v>
      </c>
      <c r="E72" s="7">
        <v>11</v>
      </c>
      <c r="F72" s="7">
        <v>10</v>
      </c>
      <c r="G72" s="7">
        <v>15</v>
      </c>
      <c r="H72" s="7">
        <v>26</v>
      </c>
      <c r="I72" s="7">
        <v>53</v>
      </c>
      <c r="J72" s="7"/>
      <c r="K72" s="7">
        <f t="shared" si="3"/>
        <v>26.5</v>
      </c>
      <c r="L72" s="7">
        <v>0</v>
      </c>
      <c r="M72" s="7">
        <v>0</v>
      </c>
      <c r="N72" s="7">
        <f t="shared" si="4"/>
        <v>62.5</v>
      </c>
      <c r="O72" s="9" t="str">
        <f t="shared" si="5"/>
        <v>APROBADO</v>
      </c>
    </row>
    <row r="73" spans="1:15" ht="14.4" customHeight="1" x14ac:dyDescent="0.3">
      <c r="A73" s="5">
        <v>102337</v>
      </c>
      <c r="B73" s="5" t="s">
        <v>187</v>
      </c>
      <c r="C73" s="6" t="s">
        <v>25</v>
      </c>
      <c r="D73" s="7" t="s">
        <v>249</v>
      </c>
      <c r="E73" s="7">
        <v>9</v>
      </c>
      <c r="F73" s="7">
        <v>10</v>
      </c>
      <c r="G73" s="7">
        <v>20</v>
      </c>
      <c r="H73" s="7">
        <v>44</v>
      </c>
      <c r="I73" s="7">
        <v>51</v>
      </c>
      <c r="J73" s="7"/>
      <c r="K73" s="7">
        <f t="shared" si="3"/>
        <v>25.5</v>
      </c>
      <c r="L73" s="7">
        <v>0</v>
      </c>
      <c r="M73" s="7">
        <v>0</v>
      </c>
      <c r="N73" s="7">
        <f t="shared" si="4"/>
        <v>64.5</v>
      </c>
      <c r="O73" s="9" t="str">
        <f t="shared" si="5"/>
        <v>APROBADO</v>
      </c>
    </row>
    <row r="74" spans="1:15" ht="14.4" customHeight="1" x14ac:dyDescent="0.3">
      <c r="A74" s="5">
        <v>102338</v>
      </c>
      <c r="B74" s="5" t="s">
        <v>194</v>
      </c>
      <c r="C74" s="6" t="s">
        <v>35</v>
      </c>
      <c r="D74" s="7" t="s">
        <v>249</v>
      </c>
      <c r="E74" s="7">
        <v>8</v>
      </c>
      <c r="F74" s="7">
        <v>8</v>
      </c>
      <c r="G74" s="7">
        <v>20</v>
      </c>
      <c r="H74" s="7">
        <v>41</v>
      </c>
      <c r="I74" s="7">
        <v>65</v>
      </c>
      <c r="J74" s="7"/>
      <c r="K74" s="7">
        <f t="shared" si="3"/>
        <v>32.5</v>
      </c>
      <c r="L74" s="7">
        <v>0</v>
      </c>
      <c r="M74" s="7">
        <v>0</v>
      </c>
      <c r="N74" s="7">
        <f t="shared" si="4"/>
        <v>68.5</v>
      </c>
      <c r="O74" s="9" t="str">
        <f t="shared" si="5"/>
        <v>APROBADO</v>
      </c>
    </row>
    <row r="75" spans="1:15" ht="14.4" customHeight="1" x14ac:dyDescent="0.3">
      <c r="A75" s="5">
        <v>102355</v>
      </c>
      <c r="B75" s="5" t="s">
        <v>153</v>
      </c>
      <c r="C75" s="6" t="s">
        <v>304</v>
      </c>
      <c r="D75" s="7" t="s">
        <v>249</v>
      </c>
      <c r="E75" s="7"/>
      <c r="F75" s="7"/>
      <c r="G75" s="7"/>
      <c r="H75" s="7" t="s">
        <v>318</v>
      </c>
      <c r="I75" s="7" t="s">
        <v>318</v>
      </c>
      <c r="J75" s="7"/>
      <c r="K75" s="7">
        <f t="shared" si="3"/>
        <v>0</v>
      </c>
      <c r="L75" s="7">
        <v>0</v>
      </c>
      <c r="M75" s="7">
        <v>0</v>
      </c>
      <c r="N75" s="7">
        <f t="shared" si="4"/>
        <v>0</v>
      </c>
      <c r="O75" s="9" t="str">
        <f t="shared" si="5"/>
        <v>INSUFICIENTE</v>
      </c>
    </row>
    <row r="76" spans="1:15" ht="14.4" customHeight="1" x14ac:dyDescent="0.3">
      <c r="A76" s="5">
        <v>102364</v>
      </c>
      <c r="B76" s="5" t="s">
        <v>164</v>
      </c>
      <c r="C76" s="6" t="s">
        <v>305</v>
      </c>
      <c r="D76" s="7" t="s">
        <v>249</v>
      </c>
      <c r="E76" s="7"/>
      <c r="F76" s="7"/>
      <c r="G76" s="7"/>
      <c r="H76" s="7" t="s">
        <v>318</v>
      </c>
      <c r="I76" s="7" t="s">
        <v>318</v>
      </c>
      <c r="J76" s="7"/>
      <c r="K76" s="7">
        <f t="shared" si="3"/>
        <v>0</v>
      </c>
      <c r="L76" s="7">
        <v>0</v>
      </c>
      <c r="M76" s="7">
        <v>0</v>
      </c>
      <c r="N76" s="7">
        <f t="shared" si="4"/>
        <v>0</v>
      </c>
      <c r="O76" s="9" t="str">
        <f t="shared" si="5"/>
        <v>INSUFICIENTE</v>
      </c>
    </row>
    <row r="77" spans="1:15" ht="14.4" customHeight="1" x14ac:dyDescent="0.3">
      <c r="A77" s="5">
        <v>102367</v>
      </c>
      <c r="B77" s="5" t="s">
        <v>176</v>
      </c>
      <c r="C77" s="6" t="s">
        <v>306</v>
      </c>
      <c r="D77" s="7" t="s">
        <v>249</v>
      </c>
      <c r="E77" s="7">
        <v>9</v>
      </c>
      <c r="F77" s="7">
        <v>10</v>
      </c>
      <c r="G77" s="7">
        <v>26</v>
      </c>
      <c r="H77" s="7" t="s">
        <v>318</v>
      </c>
      <c r="I77" s="7">
        <v>71</v>
      </c>
      <c r="J77" s="7"/>
      <c r="K77" s="7">
        <f t="shared" si="3"/>
        <v>35.5</v>
      </c>
      <c r="L77" s="7">
        <v>0</v>
      </c>
      <c r="M77" s="7">
        <v>0</v>
      </c>
      <c r="N77" s="7">
        <f t="shared" si="4"/>
        <v>80.5</v>
      </c>
      <c r="O77" s="9" t="str">
        <f t="shared" si="5"/>
        <v>APROBADO</v>
      </c>
    </row>
    <row r="78" spans="1:15" ht="14.4" customHeight="1" x14ac:dyDescent="0.3">
      <c r="A78" s="5">
        <v>102377</v>
      </c>
      <c r="B78" s="5" t="s">
        <v>195</v>
      </c>
      <c r="C78" s="6" t="s">
        <v>38</v>
      </c>
      <c r="D78" s="7" t="s">
        <v>249</v>
      </c>
      <c r="E78" s="7">
        <v>8</v>
      </c>
      <c r="F78" s="7">
        <v>10</v>
      </c>
      <c r="G78" s="7">
        <v>20</v>
      </c>
      <c r="H78" s="7" t="s">
        <v>318</v>
      </c>
      <c r="I78" s="7">
        <v>11</v>
      </c>
      <c r="J78" s="7">
        <v>55</v>
      </c>
      <c r="K78" s="7">
        <f t="shared" si="3"/>
        <v>27.5</v>
      </c>
      <c r="L78" s="7">
        <v>0</v>
      </c>
      <c r="M78" s="7">
        <v>0</v>
      </c>
      <c r="N78" s="7">
        <f t="shared" si="4"/>
        <v>65.5</v>
      </c>
      <c r="O78" s="9" t="str">
        <f t="shared" si="5"/>
        <v>APROBADO</v>
      </c>
    </row>
    <row r="79" spans="1:15" ht="14.4" customHeight="1" x14ac:dyDescent="0.3">
      <c r="A79" s="5">
        <v>102408</v>
      </c>
      <c r="B79" s="5" t="s">
        <v>186</v>
      </c>
      <c r="C79" s="6" t="s">
        <v>45</v>
      </c>
      <c r="D79" s="7" t="s">
        <v>249</v>
      </c>
      <c r="E79" s="7">
        <v>9</v>
      </c>
      <c r="F79" s="7">
        <v>10</v>
      </c>
      <c r="G79" s="7">
        <v>16</v>
      </c>
      <c r="H79" s="7">
        <v>42</v>
      </c>
      <c r="I79" s="7">
        <v>72</v>
      </c>
      <c r="J79" s="7"/>
      <c r="K79" s="7">
        <f t="shared" si="3"/>
        <v>36</v>
      </c>
      <c r="L79" s="7">
        <v>0</v>
      </c>
      <c r="M79" s="7">
        <v>0</v>
      </c>
      <c r="N79" s="7">
        <f t="shared" si="4"/>
        <v>71</v>
      </c>
      <c r="O79" s="9" t="str">
        <f t="shared" si="5"/>
        <v>APROBADO</v>
      </c>
    </row>
    <row r="80" spans="1:15" ht="14.4" customHeight="1" x14ac:dyDescent="0.3">
      <c r="A80" s="5">
        <v>102440</v>
      </c>
      <c r="B80" s="5" t="s">
        <v>124</v>
      </c>
      <c r="C80" s="6" t="s">
        <v>307</v>
      </c>
      <c r="D80" s="7" t="s">
        <v>249</v>
      </c>
      <c r="E80" s="7">
        <v>10</v>
      </c>
      <c r="F80" s="7">
        <v>10</v>
      </c>
      <c r="G80" s="7">
        <v>20</v>
      </c>
      <c r="H80" s="7">
        <v>54</v>
      </c>
      <c r="I80" s="7" t="s">
        <v>318</v>
      </c>
      <c r="J80" s="7"/>
      <c r="K80" s="7">
        <f t="shared" si="3"/>
        <v>27</v>
      </c>
      <c r="L80" s="7">
        <v>0</v>
      </c>
      <c r="M80" s="7">
        <v>0</v>
      </c>
      <c r="N80" s="7">
        <f t="shared" si="4"/>
        <v>67</v>
      </c>
      <c r="O80" s="9" t="str">
        <f t="shared" si="5"/>
        <v>APROBADO</v>
      </c>
    </row>
    <row r="81" spans="1:15" ht="14.4" customHeight="1" x14ac:dyDescent="0.3">
      <c r="A81" s="5">
        <v>102523</v>
      </c>
      <c r="B81" s="5" t="s">
        <v>185</v>
      </c>
      <c r="C81" s="6" t="s">
        <v>43</v>
      </c>
      <c r="D81" s="7" t="s">
        <v>249</v>
      </c>
      <c r="E81" s="7">
        <v>11</v>
      </c>
      <c r="F81" s="7">
        <v>10</v>
      </c>
      <c r="G81" s="7">
        <v>15</v>
      </c>
      <c r="H81" s="7">
        <v>27</v>
      </c>
      <c r="I81" s="7">
        <v>53</v>
      </c>
      <c r="J81" s="7"/>
      <c r="K81" s="7">
        <f t="shared" si="3"/>
        <v>26.5</v>
      </c>
      <c r="L81" s="7">
        <v>0</v>
      </c>
      <c r="M81" s="7">
        <v>0</v>
      </c>
      <c r="N81" s="7">
        <f t="shared" si="4"/>
        <v>62.5</v>
      </c>
      <c r="O81" s="9" t="str">
        <f t="shared" si="5"/>
        <v>APROBADO</v>
      </c>
    </row>
    <row r="82" spans="1:15" ht="14.4" customHeight="1" x14ac:dyDescent="0.3">
      <c r="A82" s="5">
        <v>102531</v>
      </c>
      <c r="B82" s="5" t="s">
        <v>168</v>
      </c>
      <c r="C82" s="6" t="s">
        <v>66</v>
      </c>
      <c r="D82" s="7" t="s">
        <v>249</v>
      </c>
      <c r="E82" s="7">
        <v>6</v>
      </c>
      <c r="F82" s="7">
        <v>10</v>
      </c>
      <c r="G82" s="7">
        <v>16</v>
      </c>
      <c r="H82" s="7">
        <v>22</v>
      </c>
      <c r="I82" s="7" t="s">
        <v>318</v>
      </c>
      <c r="J82" s="7"/>
      <c r="K82" s="7">
        <f t="shared" si="3"/>
        <v>11</v>
      </c>
      <c r="L82" s="7">
        <v>0</v>
      </c>
      <c r="M82" s="7">
        <v>0</v>
      </c>
      <c r="N82" s="7">
        <f t="shared" si="4"/>
        <v>43</v>
      </c>
      <c r="O82" s="9" t="str">
        <f t="shared" si="5"/>
        <v>INSUFICIENTE</v>
      </c>
    </row>
    <row r="83" spans="1:15" ht="14.4" customHeight="1" x14ac:dyDescent="0.3">
      <c r="A83" s="5">
        <v>102574</v>
      </c>
      <c r="B83" s="5" t="s">
        <v>163</v>
      </c>
      <c r="C83" s="6" t="s">
        <v>76</v>
      </c>
      <c r="D83" s="7" t="s">
        <v>249</v>
      </c>
      <c r="E83" s="7">
        <v>9</v>
      </c>
      <c r="F83" s="7">
        <v>10</v>
      </c>
      <c r="G83" s="7">
        <v>16</v>
      </c>
      <c r="H83" s="7">
        <v>31</v>
      </c>
      <c r="I83" s="7">
        <v>50</v>
      </c>
      <c r="J83" s="7"/>
      <c r="K83" s="7">
        <f t="shared" si="3"/>
        <v>25</v>
      </c>
      <c r="L83" s="7">
        <v>0</v>
      </c>
      <c r="M83" s="7">
        <v>0</v>
      </c>
      <c r="N83" s="7">
        <f t="shared" si="4"/>
        <v>60</v>
      </c>
      <c r="O83" s="9" t="str">
        <f t="shared" si="5"/>
        <v>APROBADO</v>
      </c>
    </row>
    <row r="84" spans="1:15" ht="14.4" customHeight="1" x14ac:dyDescent="0.3">
      <c r="A84" s="5">
        <v>102639</v>
      </c>
      <c r="B84" s="5" t="s">
        <v>242</v>
      </c>
      <c r="C84" s="6" t="s">
        <v>6</v>
      </c>
      <c r="D84" s="7" t="s">
        <v>249</v>
      </c>
      <c r="E84" s="7">
        <v>2</v>
      </c>
      <c r="F84" s="7">
        <v>6</v>
      </c>
      <c r="G84" s="7">
        <v>15</v>
      </c>
      <c r="H84" s="7" t="s">
        <v>318</v>
      </c>
      <c r="I84" s="7" t="s">
        <v>318</v>
      </c>
      <c r="J84" s="7"/>
      <c r="K84" s="7">
        <f t="shared" si="3"/>
        <v>0</v>
      </c>
      <c r="L84" s="7">
        <v>0</v>
      </c>
      <c r="M84" s="7">
        <v>0</v>
      </c>
      <c r="N84" s="7">
        <f t="shared" si="4"/>
        <v>23</v>
      </c>
      <c r="O84" s="9" t="str">
        <f t="shared" si="5"/>
        <v>INSUFICIENTE</v>
      </c>
    </row>
    <row r="85" spans="1:15" ht="14.4" customHeight="1" x14ac:dyDescent="0.3">
      <c r="A85" s="5">
        <v>102677</v>
      </c>
      <c r="B85" s="5" t="s">
        <v>201</v>
      </c>
      <c r="C85" s="6" t="s">
        <v>91</v>
      </c>
      <c r="D85" s="7" t="s">
        <v>249</v>
      </c>
      <c r="E85" s="7">
        <v>7</v>
      </c>
      <c r="F85" s="7">
        <v>5</v>
      </c>
      <c r="G85" s="7">
        <v>12</v>
      </c>
      <c r="H85" s="7">
        <v>0</v>
      </c>
      <c r="I85" s="7">
        <v>42</v>
      </c>
      <c r="J85" s="7">
        <v>69</v>
      </c>
      <c r="K85" s="7">
        <f t="shared" si="3"/>
        <v>34.5</v>
      </c>
      <c r="L85" s="7">
        <v>2</v>
      </c>
      <c r="M85" s="7">
        <v>0</v>
      </c>
      <c r="N85" s="7">
        <f t="shared" si="4"/>
        <v>60.5</v>
      </c>
      <c r="O85" s="9" t="str">
        <f t="shared" si="5"/>
        <v>APROBADO</v>
      </c>
    </row>
    <row r="86" spans="1:15" ht="14.4" customHeight="1" x14ac:dyDescent="0.3">
      <c r="A86" s="5">
        <v>102770</v>
      </c>
      <c r="B86" s="5" t="s">
        <v>246</v>
      </c>
      <c r="C86" s="6" t="s">
        <v>90</v>
      </c>
      <c r="D86" s="7" t="s">
        <v>249</v>
      </c>
      <c r="E86" s="7">
        <v>3</v>
      </c>
      <c r="F86" s="7">
        <v>10</v>
      </c>
      <c r="G86" s="7">
        <v>20</v>
      </c>
      <c r="H86" s="7">
        <v>11</v>
      </c>
      <c r="I86" s="7">
        <v>38</v>
      </c>
      <c r="J86" s="7">
        <v>50</v>
      </c>
      <c r="K86" s="7">
        <f t="shared" si="3"/>
        <v>25</v>
      </c>
      <c r="L86" s="7">
        <v>2</v>
      </c>
      <c r="M86" s="7">
        <v>0</v>
      </c>
      <c r="N86" s="7">
        <f t="shared" si="4"/>
        <v>60</v>
      </c>
      <c r="O86" s="9" t="str">
        <f t="shared" si="5"/>
        <v>APROBADO</v>
      </c>
    </row>
    <row r="87" spans="1:15" ht="14.4" customHeight="1" x14ac:dyDescent="0.3">
      <c r="A87" s="5">
        <v>102818</v>
      </c>
      <c r="B87" s="5" t="s">
        <v>198</v>
      </c>
      <c r="C87" s="6" t="s">
        <v>72</v>
      </c>
      <c r="D87" s="7" t="s">
        <v>249</v>
      </c>
      <c r="E87" s="7">
        <v>6</v>
      </c>
      <c r="F87" s="7">
        <v>10</v>
      </c>
      <c r="G87" s="7">
        <v>19</v>
      </c>
      <c r="H87" s="7">
        <v>56</v>
      </c>
      <c r="I87" s="7" t="s">
        <v>318</v>
      </c>
      <c r="J87" s="7"/>
      <c r="K87" s="7">
        <f t="shared" si="3"/>
        <v>28</v>
      </c>
      <c r="L87" s="7">
        <v>0</v>
      </c>
      <c r="M87" s="7">
        <v>0</v>
      </c>
      <c r="N87" s="7">
        <f t="shared" si="4"/>
        <v>63</v>
      </c>
      <c r="O87" s="9" t="str">
        <f t="shared" si="5"/>
        <v>APROBADO</v>
      </c>
    </row>
    <row r="88" spans="1:15" ht="14.4" customHeight="1" x14ac:dyDescent="0.3">
      <c r="A88" s="5">
        <v>102859</v>
      </c>
      <c r="B88" s="5" t="s">
        <v>157</v>
      </c>
      <c r="C88" s="6" t="s">
        <v>44</v>
      </c>
      <c r="D88" s="7" t="s">
        <v>249</v>
      </c>
      <c r="E88" s="7">
        <v>6</v>
      </c>
      <c r="F88" s="7">
        <v>10</v>
      </c>
      <c r="G88" s="7">
        <v>15</v>
      </c>
      <c r="H88" s="7" t="s">
        <v>318</v>
      </c>
      <c r="I88" s="7" t="s">
        <v>318</v>
      </c>
      <c r="J88" s="7"/>
      <c r="K88" s="7">
        <f t="shared" si="3"/>
        <v>0</v>
      </c>
      <c r="L88" s="7">
        <v>0</v>
      </c>
      <c r="M88" s="7">
        <v>0</v>
      </c>
      <c r="N88" s="7">
        <f t="shared" si="4"/>
        <v>31</v>
      </c>
      <c r="O88" s="9" t="str">
        <f t="shared" si="5"/>
        <v>INSUFICIENTE</v>
      </c>
    </row>
    <row r="89" spans="1:15" ht="14.4" customHeight="1" x14ac:dyDescent="0.3">
      <c r="A89" s="5">
        <v>102927</v>
      </c>
      <c r="B89" s="5" t="s">
        <v>202</v>
      </c>
      <c r="C89" s="6" t="s">
        <v>308</v>
      </c>
      <c r="D89" s="7" t="s">
        <v>249</v>
      </c>
      <c r="E89" s="7"/>
      <c r="F89" s="7"/>
      <c r="G89" s="7"/>
      <c r="H89" s="7" t="s">
        <v>318</v>
      </c>
      <c r="I89" s="7" t="s">
        <v>318</v>
      </c>
      <c r="J89" s="7"/>
      <c r="K89" s="7">
        <f t="shared" si="3"/>
        <v>0</v>
      </c>
      <c r="L89" s="7">
        <v>0</v>
      </c>
      <c r="M89" s="7">
        <v>0</v>
      </c>
      <c r="N89" s="7">
        <f t="shared" si="4"/>
        <v>0</v>
      </c>
      <c r="O89" s="9" t="str">
        <f t="shared" si="5"/>
        <v>INSUFICIENTE</v>
      </c>
    </row>
    <row r="90" spans="1:15" ht="14.4" customHeight="1" x14ac:dyDescent="0.3">
      <c r="A90" s="5">
        <v>102991</v>
      </c>
      <c r="B90" s="5" t="s">
        <v>231</v>
      </c>
      <c r="C90" s="6" t="s">
        <v>309</v>
      </c>
      <c r="D90" s="7" t="s">
        <v>249</v>
      </c>
      <c r="E90" s="7"/>
      <c r="F90" s="7"/>
      <c r="G90" s="7"/>
      <c r="H90" s="7" t="s">
        <v>318</v>
      </c>
      <c r="I90" s="7" t="s">
        <v>318</v>
      </c>
      <c r="J90" s="7"/>
      <c r="K90" s="7">
        <f t="shared" si="3"/>
        <v>0</v>
      </c>
      <c r="L90" s="7">
        <v>0</v>
      </c>
      <c r="M90" s="7">
        <v>0</v>
      </c>
      <c r="N90" s="7">
        <f t="shared" si="4"/>
        <v>0</v>
      </c>
      <c r="O90" s="9" t="str">
        <f t="shared" si="5"/>
        <v>INSUFICIENTE</v>
      </c>
    </row>
    <row r="91" spans="1:15" ht="14.4" customHeight="1" x14ac:dyDescent="0.3">
      <c r="A91" s="5">
        <v>103006</v>
      </c>
      <c r="B91" s="5" t="s">
        <v>244</v>
      </c>
      <c r="C91" s="6" t="s">
        <v>47</v>
      </c>
      <c r="D91" s="7" t="s">
        <v>249</v>
      </c>
      <c r="E91" s="7">
        <v>8</v>
      </c>
      <c r="F91" s="7">
        <v>10</v>
      </c>
      <c r="G91" s="7">
        <v>20</v>
      </c>
      <c r="H91" s="7" t="s">
        <v>318</v>
      </c>
      <c r="I91" s="7" t="s">
        <v>318</v>
      </c>
      <c r="J91" s="7">
        <v>39</v>
      </c>
      <c r="K91" s="7">
        <f t="shared" si="3"/>
        <v>19.5</v>
      </c>
      <c r="L91" s="7">
        <v>0</v>
      </c>
      <c r="M91" s="7">
        <v>0</v>
      </c>
      <c r="N91" s="7">
        <f t="shared" si="4"/>
        <v>57.5</v>
      </c>
      <c r="O91" s="9" t="str">
        <f t="shared" si="5"/>
        <v>INSUFICIENTE</v>
      </c>
    </row>
    <row r="92" spans="1:15" ht="14.4" customHeight="1" x14ac:dyDescent="0.3">
      <c r="A92" s="5">
        <v>103198</v>
      </c>
      <c r="B92" s="5" t="s">
        <v>200</v>
      </c>
      <c r="C92" s="6" t="s">
        <v>26</v>
      </c>
      <c r="D92" s="7" t="s">
        <v>249</v>
      </c>
      <c r="E92" s="7">
        <v>10</v>
      </c>
      <c r="F92" s="7">
        <v>10</v>
      </c>
      <c r="G92" s="7">
        <v>21</v>
      </c>
      <c r="H92" s="7">
        <v>45</v>
      </c>
      <c r="I92" s="7">
        <v>53</v>
      </c>
      <c r="J92" s="7"/>
      <c r="K92" s="7">
        <f t="shared" si="3"/>
        <v>26.5</v>
      </c>
      <c r="L92" s="7">
        <v>0</v>
      </c>
      <c r="M92" s="7">
        <v>0</v>
      </c>
      <c r="N92" s="7">
        <f t="shared" si="4"/>
        <v>67.5</v>
      </c>
      <c r="O92" s="9" t="str">
        <f t="shared" si="5"/>
        <v>APROBADO</v>
      </c>
    </row>
    <row r="93" spans="1:15" ht="14.4" customHeight="1" x14ac:dyDescent="0.3">
      <c r="A93" s="5">
        <v>103260</v>
      </c>
      <c r="B93" s="5" t="s">
        <v>245</v>
      </c>
      <c r="C93" s="6" t="s">
        <v>68</v>
      </c>
      <c r="D93" s="7" t="s">
        <v>249</v>
      </c>
      <c r="E93" s="7">
        <v>7</v>
      </c>
      <c r="F93" s="7">
        <v>10</v>
      </c>
      <c r="G93" s="7">
        <v>13</v>
      </c>
      <c r="H93" s="7">
        <v>23</v>
      </c>
      <c r="I93" s="7">
        <v>60</v>
      </c>
      <c r="J93" s="7"/>
      <c r="K93" s="7">
        <f t="shared" si="3"/>
        <v>30</v>
      </c>
      <c r="L93" s="7">
        <v>0</v>
      </c>
      <c r="M93" s="7">
        <v>0</v>
      </c>
      <c r="N93" s="7">
        <f t="shared" si="4"/>
        <v>60</v>
      </c>
      <c r="O93" s="9" t="str">
        <f t="shared" si="5"/>
        <v>APROBADO</v>
      </c>
    </row>
    <row r="94" spans="1:15" ht="14.4" customHeight="1" x14ac:dyDescent="0.3">
      <c r="A94" s="5">
        <v>103343</v>
      </c>
      <c r="B94" s="5" t="s">
        <v>158</v>
      </c>
      <c r="C94" s="6" t="s">
        <v>18</v>
      </c>
      <c r="D94" s="7" t="s">
        <v>249</v>
      </c>
      <c r="E94" s="7">
        <v>8</v>
      </c>
      <c r="F94" s="7">
        <v>10</v>
      </c>
      <c r="G94" s="7">
        <v>27</v>
      </c>
      <c r="H94" s="7">
        <v>62</v>
      </c>
      <c r="I94" s="7" t="s">
        <v>318</v>
      </c>
      <c r="J94" s="7"/>
      <c r="K94" s="7">
        <f t="shared" si="3"/>
        <v>31</v>
      </c>
      <c r="L94" s="7">
        <v>0</v>
      </c>
      <c r="M94" s="7">
        <v>0</v>
      </c>
      <c r="N94" s="7">
        <f t="shared" si="4"/>
        <v>76</v>
      </c>
      <c r="O94" s="9" t="str">
        <f t="shared" si="5"/>
        <v>APROBADO</v>
      </c>
    </row>
    <row r="95" spans="1:15" ht="14.4" customHeight="1" x14ac:dyDescent="0.3">
      <c r="A95" s="5">
        <v>103432</v>
      </c>
      <c r="B95" s="5" t="s">
        <v>155</v>
      </c>
      <c r="C95" s="6" t="s">
        <v>55</v>
      </c>
      <c r="D95" s="7" t="s">
        <v>249</v>
      </c>
      <c r="E95" s="7">
        <v>9</v>
      </c>
      <c r="F95" s="7">
        <v>10</v>
      </c>
      <c r="G95" s="7">
        <v>21</v>
      </c>
      <c r="H95" s="7" t="s">
        <v>318</v>
      </c>
      <c r="I95" s="7">
        <v>45</v>
      </c>
      <c r="J95" s="7">
        <v>69</v>
      </c>
      <c r="K95" s="7">
        <f t="shared" si="3"/>
        <v>34.5</v>
      </c>
      <c r="L95" s="7">
        <v>0</v>
      </c>
      <c r="M95" s="7">
        <v>0</v>
      </c>
      <c r="N95" s="7">
        <f t="shared" si="4"/>
        <v>74.5</v>
      </c>
      <c r="O95" s="9" t="str">
        <f t="shared" si="5"/>
        <v>APROBADO</v>
      </c>
    </row>
    <row r="96" spans="1:15" ht="14.4" customHeight="1" x14ac:dyDescent="0.3">
      <c r="A96" s="5">
        <v>103489</v>
      </c>
      <c r="B96" s="5" t="s">
        <v>208</v>
      </c>
      <c r="C96" s="6" t="s">
        <v>102</v>
      </c>
      <c r="D96" s="7" t="s">
        <v>249</v>
      </c>
      <c r="E96" s="7">
        <v>7</v>
      </c>
      <c r="F96" s="7">
        <v>10</v>
      </c>
      <c r="G96" s="7">
        <v>17</v>
      </c>
      <c r="H96" s="7">
        <v>36</v>
      </c>
      <c r="I96" s="7">
        <v>73</v>
      </c>
      <c r="J96" s="7"/>
      <c r="K96" s="7">
        <f t="shared" si="3"/>
        <v>36.5</v>
      </c>
      <c r="L96" s="7">
        <v>0</v>
      </c>
      <c r="M96" s="7">
        <v>0</v>
      </c>
      <c r="N96" s="7">
        <f t="shared" si="4"/>
        <v>70.5</v>
      </c>
      <c r="O96" s="9" t="str">
        <f t="shared" si="5"/>
        <v>APROBADO</v>
      </c>
    </row>
    <row r="97" spans="1:15" ht="14.4" customHeight="1" x14ac:dyDescent="0.3">
      <c r="A97" s="5">
        <v>103758</v>
      </c>
      <c r="B97" s="5" t="s">
        <v>229</v>
      </c>
      <c r="C97" s="6" t="s">
        <v>77</v>
      </c>
      <c r="D97" s="7" t="s">
        <v>249</v>
      </c>
      <c r="E97" s="7">
        <v>9</v>
      </c>
      <c r="F97" s="7">
        <v>10</v>
      </c>
      <c r="G97" s="7">
        <v>17</v>
      </c>
      <c r="H97" s="7">
        <v>37</v>
      </c>
      <c r="I97" s="7">
        <v>50</v>
      </c>
      <c r="J97" s="7"/>
      <c r="K97" s="7">
        <f t="shared" si="3"/>
        <v>25</v>
      </c>
      <c r="L97" s="7">
        <v>0</v>
      </c>
      <c r="M97" s="7">
        <v>0</v>
      </c>
      <c r="N97" s="7">
        <f t="shared" si="4"/>
        <v>61</v>
      </c>
      <c r="O97" s="9" t="str">
        <f t="shared" si="5"/>
        <v>APROBADO</v>
      </c>
    </row>
    <row r="98" spans="1:15" ht="14.4" customHeight="1" x14ac:dyDescent="0.3">
      <c r="A98" s="5">
        <v>103779</v>
      </c>
      <c r="B98" s="5" t="s">
        <v>203</v>
      </c>
      <c r="C98" s="6" t="s">
        <v>64</v>
      </c>
      <c r="D98" s="7" t="s">
        <v>249</v>
      </c>
      <c r="E98" s="7">
        <v>10</v>
      </c>
      <c r="F98" s="7">
        <v>10</v>
      </c>
      <c r="G98" s="7">
        <v>18</v>
      </c>
      <c r="H98" s="7">
        <v>32</v>
      </c>
      <c r="I98" s="7">
        <v>58</v>
      </c>
      <c r="J98" s="7"/>
      <c r="K98" s="7">
        <f t="shared" si="3"/>
        <v>29</v>
      </c>
      <c r="L98" s="7">
        <v>0</v>
      </c>
      <c r="M98" s="7">
        <v>0</v>
      </c>
      <c r="N98" s="7">
        <f t="shared" si="4"/>
        <v>67</v>
      </c>
      <c r="O98" s="9" t="str">
        <f t="shared" si="5"/>
        <v>APROBADO</v>
      </c>
    </row>
    <row r="99" spans="1:15" ht="14.4" customHeight="1" x14ac:dyDescent="0.3">
      <c r="A99" s="5">
        <v>103788</v>
      </c>
      <c r="B99" s="5" t="s">
        <v>181</v>
      </c>
      <c r="C99" s="6" t="s">
        <v>30</v>
      </c>
      <c r="D99" s="7" t="s">
        <v>249</v>
      </c>
      <c r="E99" s="7">
        <v>6</v>
      </c>
      <c r="F99" s="7">
        <v>10</v>
      </c>
      <c r="G99" s="7">
        <v>18</v>
      </c>
      <c r="H99" s="7">
        <v>31</v>
      </c>
      <c r="I99" s="7">
        <v>71</v>
      </c>
      <c r="J99" s="7"/>
      <c r="K99" s="7">
        <f t="shared" si="3"/>
        <v>35.5</v>
      </c>
      <c r="L99" s="7">
        <v>0</v>
      </c>
      <c r="M99" s="7">
        <v>5</v>
      </c>
      <c r="N99" s="7">
        <f t="shared" si="4"/>
        <v>74.5</v>
      </c>
      <c r="O99" s="9" t="str">
        <f t="shared" si="5"/>
        <v>APROBADO</v>
      </c>
    </row>
    <row r="100" spans="1:15" ht="14.4" customHeight="1" x14ac:dyDescent="0.3">
      <c r="A100" s="5">
        <v>103829</v>
      </c>
      <c r="B100" s="5" t="s">
        <v>213</v>
      </c>
      <c r="C100" s="6" t="s">
        <v>49</v>
      </c>
      <c r="D100" s="7" t="s">
        <v>249</v>
      </c>
      <c r="E100" s="7">
        <v>9</v>
      </c>
      <c r="F100" s="7">
        <v>10</v>
      </c>
      <c r="G100" s="7">
        <v>26</v>
      </c>
      <c r="H100" s="7">
        <v>54</v>
      </c>
      <c r="I100" s="7" t="s">
        <v>318</v>
      </c>
      <c r="J100" s="7"/>
      <c r="K100" s="7">
        <f t="shared" si="3"/>
        <v>27</v>
      </c>
      <c r="L100" s="7">
        <v>0</v>
      </c>
      <c r="M100" s="7">
        <v>0</v>
      </c>
      <c r="N100" s="7">
        <f t="shared" si="4"/>
        <v>72</v>
      </c>
      <c r="O100" s="9" t="str">
        <f t="shared" si="5"/>
        <v>APROBADO</v>
      </c>
    </row>
    <row r="101" spans="1:15" ht="14.4" customHeight="1" x14ac:dyDescent="0.3">
      <c r="A101" s="5">
        <v>103835</v>
      </c>
      <c r="B101" s="5" t="s">
        <v>205</v>
      </c>
      <c r="C101" s="6" t="s">
        <v>16</v>
      </c>
      <c r="D101" s="7" t="s">
        <v>249</v>
      </c>
      <c r="E101" s="7">
        <v>12</v>
      </c>
      <c r="F101" s="7">
        <v>10</v>
      </c>
      <c r="G101" s="7">
        <v>23</v>
      </c>
      <c r="H101" s="7">
        <v>72</v>
      </c>
      <c r="I101" s="7" t="s">
        <v>318</v>
      </c>
      <c r="J101" s="7"/>
      <c r="K101" s="7">
        <f t="shared" si="3"/>
        <v>36</v>
      </c>
      <c r="L101" s="7">
        <v>0</v>
      </c>
      <c r="M101" s="7">
        <v>0</v>
      </c>
      <c r="N101" s="7">
        <f t="shared" si="4"/>
        <v>81</v>
      </c>
      <c r="O101" s="9" t="str">
        <f t="shared" si="5"/>
        <v>APROBADO</v>
      </c>
    </row>
    <row r="102" spans="1:15" ht="14.4" customHeight="1" x14ac:dyDescent="0.3">
      <c r="A102" s="5">
        <v>103847</v>
      </c>
      <c r="B102" s="5" t="s">
        <v>139</v>
      </c>
      <c r="C102" s="6" t="s">
        <v>23</v>
      </c>
      <c r="D102" s="7" t="s">
        <v>249</v>
      </c>
      <c r="E102" s="7">
        <v>10</v>
      </c>
      <c r="F102" s="7">
        <v>10</v>
      </c>
      <c r="G102" s="7"/>
      <c r="H102" s="7" t="s">
        <v>318</v>
      </c>
      <c r="I102" s="7" t="s">
        <v>318</v>
      </c>
      <c r="J102" s="7"/>
      <c r="K102" s="7">
        <f t="shared" si="3"/>
        <v>0</v>
      </c>
      <c r="L102" s="7">
        <v>0</v>
      </c>
      <c r="M102" s="7">
        <v>0</v>
      </c>
      <c r="N102" s="7">
        <f t="shared" si="4"/>
        <v>20</v>
      </c>
      <c r="O102" s="9" t="str">
        <f t="shared" si="5"/>
        <v>INSUFICIENTE</v>
      </c>
    </row>
    <row r="103" spans="1:15" ht="14.4" customHeight="1" x14ac:dyDescent="0.3">
      <c r="A103" s="5">
        <v>103891</v>
      </c>
      <c r="B103" s="5" t="s">
        <v>179</v>
      </c>
      <c r="C103" s="6" t="s">
        <v>310</v>
      </c>
      <c r="D103" s="7" t="s">
        <v>249</v>
      </c>
      <c r="E103" s="7"/>
      <c r="F103" s="7"/>
      <c r="G103" s="7"/>
      <c r="H103" s="7" t="s">
        <v>318</v>
      </c>
      <c r="I103" s="7" t="s">
        <v>318</v>
      </c>
      <c r="J103" s="7"/>
      <c r="K103" s="7">
        <f t="shared" si="3"/>
        <v>0</v>
      </c>
      <c r="L103" s="7">
        <v>0</v>
      </c>
      <c r="M103" s="7">
        <v>0</v>
      </c>
      <c r="N103" s="7">
        <f t="shared" si="4"/>
        <v>0</v>
      </c>
      <c r="O103" s="9" t="str">
        <f t="shared" si="5"/>
        <v>INSUFICIENTE</v>
      </c>
    </row>
    <row r="104" spans="1:15" ht="14.4" customHeight="1" x14ac:dyDescent="0.3">
      <c r="A104" s="5">
        <v>103912</v>
      </c>
      <c r="B104" s="5" t="s">
        <v>145</v>
      </c>
      <c r="C104" s="6" t="s">
        <v>63</v>
      </c>
      <c r="D104" s="7" t="s">
        <v>249</v>
      </c>
      <c r="E104" s="7">
        <v>8</v>
      </c>
      <c r="F104" s="7">
        <v>9</v>
      </c>
      <c r="G104" s="7">
        <v>23</v>
      </c>
      <c r="H104" s="7">
        <v>0</v>
      </c>
      <c r="I104" s="7" t="s">
        <v>318</v>
      </c>
      <c r="J104" s="7">
        <v>51</v>
      </c>
      <c r="K104" s="7">
        <f t="shared" si="3"/>
        <v>25.5</v>
      </c>
      <c r="L104" s="7">
        <v>0</v>
      </c>
      <c r="M104" s="7">
        <v>0</v>
      </c>
      <c r="N104" s="7">
        <f t="shared" si="4"/>
        <v>65.5</v>
      </c>
      <c r="O104" s="9" t="str">
        <f t="shared" si="5"/>
        <v>APROBADO</v>
      </c>
    </row>
    <row r="105" spans="1:15" ht="14.4" customHeight="1" x14ac:dyDescent="0.3">
      <c r="A105" s="5">
        <v>103955</v>
      </c>
      <c r="B105" s="5" t="s">
        <v>160</v>
      </c>
      <c r="C105" s="6" t="s">
        <v>37</v>
      </c>
      <c r="D105" s="7" t="s">
        <v>249</v>
      </c>
      <c r="E105" s="7">
        <v>11</v>
      </c>
      <c r="F105" s="7">
        <v>10</v>
      </c>
      <c r="G105" s="7">
        <v>20</v>
      </c>
      <c r="H105" s="7">
        <v>0</v>
      </c>
      <c r="I105" s="7">
        <v>42</v>
      </c>
      <c r="J105" s="7">
        <v>78</v>
      </c>
      <c r="K105" s="7">
        <f t="shared" si="3"/>
        <v>39</v>
      </c>
      <c r="L105" s="7">
        <v>0</v>
      </c>
      <c r="M105" s="7">
        <v>0</v>
      </c>
      <c r="N105" s="7">
        <f t="shared" si="4"/>
        <v>80</v>
      </c>
      <c r="O105" s="9" t="str">
        <f t="shared" si="5"/>
        <v>APROBADO</v>
      </c>
    </row>
    <row r="106" spans="1:15" ht="14.4" customHeight="1" x14ac:dyDescent="0.3">
      <c r="A106" s="5">
        <v>103979</v>
      </c>
      <c r="B106" s="5" t="s">
        <v>197</v>
      </c>
      <c r="C106" s="6" t="s">
        <v>46</v>
      </c>
      <c r="D106" s="7" t="s">
        <v>249</v>
      </c>
      <c r="E106" s="7">
        <v>10</v>
      </c>
      <c r="F106" s="7">
        <v>10</v>
      </c>
      <c r="G106" s="7">
        <v>18</v>
      </c>
      <c r="H106" s="7">
        <v>0</v>
      </c>
      <c r="I106" s="7">
        <v>38</v>
      </c>
      <c r="J106" s="7">
        <v>77</v>
      </c>
      <c r="K106" s="7">
        <f t="shared" si="3"/>
        <v>38.5</v>
      </c>
      <c r="L106" s="7">
        <v>0</v>
      </c>
      <c r="M106" s="7">
        <v>0</v>
      </c>
      <c r="N106" s="7">
        <f t="shared" si="4"/>
        <v>76.5</v>
      </c>
      <c r="O106" s="9" t="str">
        <f t="shared" si="5"/>
        <v>APROBADO</v>
      </c>
    </row>
    <row r="107" spans="1:15" ht="14.4" customHeight="1" x14ac:dyDescent="0.3">
      <c r="A107" s="5">
        <v>104050</v>
      </c>
      <c r="B107" s="5" t="s">
        <v>167</v>
      </c>
      <c r="C107" s="6" t="s">
        <v>41</v>
      </c>
      <c r="D107" s="7" t="s">
        <v>249</v>
      </c>
      <c r="E107" s="7">
        <v>3</v>
      </c>
      <c r="F107" s="7">
        <v>10</v>
      </c>
      <c r="G107" s="7">
        <v>19</v>
      </c>
      <c r="H107" s="7">
        <v>70</v>
      </c>
      <c r="I107" s="7" t="s">
        <v>318</v>
      </c>
      <c r="J107" s="7"/>
      <c r="K107" s="7">
        <f t="shared" si="3"/>
        <v>35</v>
      </c>
      <c r="L107" s="7">
        <v>0</v>
      </c>
      <c r="M107" s="7">
        <v>0</v>
      </c>
      <c r="N107" s="7">
        <f t="shared" si="4"/>
        <v>67</v>
      </c>
      <c r="O107" s="9" t="str">
        <f t="shared" si="5"/>
        <v>APROBADO</v>
      </c>
    </row>
    <row r="108" spans="1:15" ht="14.4" customHeight="1" x14ac:dyDescent="0.3">
      <c r="A108" s="5">
        <v>104073</v>
      </c>
      <c r="B108" s="5" t="s">
        <v>226</v>
      </c>
      <c r="C108" s="6" t="s">
        <v>19</v>
      </c>
      <c r="D108" s="7" t="s">
        <v>249</v>
      </c>
      <c r="E108" s="7">
        <v>10</v>
      </c>
      <c r="F108" s="7">
        <v>10</v>
      </c>
      <c r="G108" s="7">
        <v>17</v>
      </c>
      <c r="H108" s="7">
        <v>55</v>
      </c>
      <c r="I108" s="7" t="s">
        <v>318</v>
      </c>
      <c r="J108" s="7"/>
      <c r="K108" s="7">
        <f t="shared" si="3"/>
        <v>27.5</v>
      </c>
      <c r="L108" s="7">
        <v>0</v>
      </c>
      <c r="M108" s="7">
        <v>5</v>
      </c>
      <c r="N108" s="7">
        <f t="shared" si="4"/>
        <v>69.5</v>
      </c>
      <c r="O108" s="9" t="str">
        <f t="shared" si="5"/>
        <v>APROBADO</v>
      </c>
    </row>
    <row r="109" spans="1:15" ht="14.4" customHeight="1" x14ac:dyDescent="0.3">
      <c r="A109" s="5">
        <v>104088</v>
      </c>
      <c r="B109" s="5" t="s">
        <v>183</v>
      </c>
      <c r="C109" s="6" t="s">
        <v>88</v>
      </c>
      <c r="D109" s="7" t="s">
        <v>249</v>
      </c>
      <c r="E109" s="7">
        <v>3</v>
      </c>
      <c r="F109" s="7"/>
      <c r="G109" s="7">
        <v>24</v>
      </c>
      <c r="H109" s="7">
        <v>41</v>
      </c>
      <c r="I109" s="7">
        <v>77</v>
      </c>
      <c r="J109" s="7"/>
      <c r="K109" s="7">
        <f t="shared" si="3"/>
        <v>38.5</v>
      </c>
      <c r="L109" s="7">
        <v>0</v>
      </c>
      <c r="M109" s="7">
        <v>0</v>
      </c>
      <c r="N109" s="7">
        <f t="shared" si="4"/>
        <v>65.5</v>
      </c>
      <c r="O109" s="9" t="str">
        <f t="shared" si="5"/>
        <v>APROBADO</v>
      </c>
    </row>
    <row r="110" spans="1:15" ht="14.4" customHeight="1" x14ac:dyDescent="0.3">
      <c r="A110" s="5">
        <v>104147</v>
      </c>
      <c r="B110" s="5" t="s">
        <v>212</v>
      </c>
      <c r="C110" s="6" t="s">
        <v>58</v>
      </c>
      <c r="D110" s="7" t="s">
        <v>249</v>
      </c>
      <c r="E110" s="7">
        <v>7</v>
      </c>
      <c r="F110" s="7">
        <v>8</v>
      </c>
      <c r="G110" s="7">
        <v>23</v>
      </c>
      <c r="H110" s="7">
        <v>28</v>
      </c>
      <c r="I110" s="7">
        <v>55</v>
      </c>
      <c r="J110" s="7"/>
      <c r="K110" s="7">
        <f t="shared" si="3"/>
        <v>27.5</v>
      </c>
      <c r="L110" s="7">
        <v>0</v>
      </c>
      <c r="M110" s="7">
        <v>0</v>
      </c>
      <c r="N110" s="7">
        <f t="shared" si="4"/>
        <v>65.5</v>
      </c>
      <c r="O110" s="9" t="str">
        <f t="shared" si="5"/>
        <v>APROBADO</v>
      </c>
    </row>
    <row r="111" spans="1:15" ht="14.4" customHeight="1" x14ac:dyDescent="0.3">
      <c r="A111" s="5">
        <v>104152</v>
      </c>
      <c r="B111" s="5" t="s">
        <v>247</v>
      </c>
      <c r="C111" s="6" t="s">
        <v>21</v>
      </c>
      <c r="D111" s="7" t="s">
        <v>249</v>
      </c>
      <c r="E111" s="7">
        <v>9</v>
      </c>
      <c r="F111" s="7">
        <v>10</v>
      </c>
      <c r="G111" s="7">
        <v>27</v>
      </c>
      <c r="H111" s="7">
        <v>50</v>
      </c>
      <c r="I111" s="7" t="s">
        <v>318</v>
      </c>
      <c r="J111" s="7"/>
      <c r="K111" s="7">
        <f t="shared" si="3"/>
        <v>25</v>
      </c>
      <c r="L111" s="7">
        <v>0</v>
      </c>
      <c r="M111" s="7">
        <v>0</v>
      </c>
      <c r="N111" s="7">
        <f t="shared" si="4"/>
        <v>71</v>
      </c>
      <c r="O111" s="9" t="str">
        <f t="shared" si="5"/>
        <v>APROBADO</v>
      </c>
    </row>
    <row r="112" spans="1:15" ht="14.4" customHeight="1" x14ac:dyDescent="0.3">
      <c r="A112" s="5">
        <v>104180</v>
      </c>
      <c r="B112" s="5" t="s">
        <v>177</v>
      </c>
      <c r="C112" s="6" t="s">
        <v>28</v>
      </c>
      <c r="D112" s="7" t="s">
        <v>249</v>
      </c>
      <c r="E112" s="7">
        <v>6</v>
      </c>
      <c r="F112" s="7">
        <v>10</v>
      </c>
      <c r="G112" s="7">
        <v>18</v>
      </c>
      <c r="H112" s="7" t="s">
        <v>318</v>
      </c>
      <c r="I112" s="7">
        <v>28</v>
      </c>
      <c r="J112" s="7">
        <v>66</v>
      </c>
      <c r="K112" s="7">
        <f t="shared" si="3"/>
        <v>33</v>
      </c>
      <c r="L112" s="7">
        <v>0</v>
      </c>
      <c r="M112" s="7">
        <v>0</v>
      </c>
      <c r="N112" s="7">
        <f t="shared" si="4"/>
        <v>67</v>
      </c>
      <c r="O112" s="9" t="str">
        <f t="shared" si="5"/>
        <v>APROBADO</v>
      </c>
    </row>
    <row r="113" spans="1:15" ht="14.4" customHeight="1" x14ac:dyDescent="0.3">
      <c r="A113" s="5">
        <v>104208</v>
      </c>
      <c r="B113" s="5" t="s">
        <v>206</v>
      </c>
      <c r="C113" s="6" t="s">
        <v>17</v>
      </c>
      <c r="D113" s="7" t="s">
        <v>249</v>
      </c>
      <c r="E113" s="7">
        <v>11</v>
      </c>
      <c r="F113" s="7">
        <v>6</v>
      </c>
      <c r="G113" s="7">
        <v>27</v>
      </c>
      <c r="H113" s="7">
        <v>66</v>
      </c>
      <c r="I113" s="7" t="s">
        <v>318</v>
      </c>
      <c r="J113" s="7"/>
      <c r="K113" s="7">
        <f t="shared" si="3"/>
        <v>33</v>
      </c>
      <c r="L113" s="7">
        <v>0</v>
      </c>
      <c r="M113" s="7">
        <v>0</v>
      </c>
      <c r="N113" s="7">
        <f t="shared" si="4"/>
        <v>77</v>
      </c>
      <c r="O113" s="9" t="str">
        <f t="shared" si="5"/>
        <v>APROBADO</v>
      </c>
    </row>
    <row r="114" spans="1:15" ht="14.4" customHeight="1" x14ac:dyDescent="0.3">
      <c r="A114" s="5">
        <v>104273</v>
      </c>
      <c r="B114" s="5" t="s">
        <v>140</v>
      </c>
      <c r="C114" s="6" t="s">
        <v>75</v>
      </c>
      <c r="D114" s="7" t="s">
        <v>249</v>
      </c>
      <c r="E114" s="7">
        <v>8</v>
      </c>
      <c r="F114" s="7">
        <v>10</v>
      </c>
      <c r="G114" s="7">
        <v>21</v>
      </c>
      <c r="H114" s="7" t="s">
        <v>318</v>
      </c>
      <c r="I114" s="7">
        <v>18</v>
      </c>
      <c r="J114" s="7">
        <v>64</v>
      </c>
      <c r="K114" s="7">
        <f t="shared" si="3"/>
        <v>32</v>
      </c>
      <c r="L114" s="7">
        <v>0</v>
      </c>
      <c r="M114" s="7">
        <v>0</v>
      </c>
      <c r="N114" s="7">
        <f t="shared" si="4"/>
        <v>71</v>
      </c>
      <c r="O114" s="9" t="str">
        <f t="shared" si="5"/>
        <v>APROBADO</v>
      </c>
    </row>
    <row r="115" spans="1:15" ht="14.4" customHeight="1" x14ac:dyDescent="0.3">
      <c r="A115" s="5">
        <v>104355</v>
      </c>
      <c r="B115" s="5" t="s">
        <v>136</v>
      </c>
      <c r="C115" s="6" t="s">
        <v>48</v>
      </c>
      <c r="D115" s="7" t="s">
        <v>249</v>
      </c>
      <c r="E115" s="7">
        <v>3</v>
      </c>
      <c r="F115" s="7">
        <v>10</v>
      </c>
      <c r="G115" s="7">
        <v>19</v>
      </c>
      <c r="H115" s="7">
        <v>28</v>
      </c>
      <c r="I115" s="7">
        <v>50</v>
      </c>
      <c r="J115" s="7">
        <v>68</v>
      </c>
      <c r="K115" s="7">
        <f t="shared" si="3"/>
        <v>34</v>
      </c>
      <c r="L115" s="7">
        <v>0</v>
      </c>
      <c r="M115" s="7">
        <v>0</v>
      </c>
      <c r="N115" s="7">
        <f t="shared" si="4"/>
        <v>66</v>
      </c>
      <c r="O115" s="9" t="str">
        <f t="shared" si="5"/>
        <v>APROBADO</v>
      </c>
    </row>
    <row r="116" spans="1:15" ht="14.4" customHeight="1" x14ac:dyDescent="0.3">
      <c r="A116" s="5">
        <v>104372</v>
      </c>
      <c r="B116" s="5" t="s">
        <v>149</v>
      </c>
      <c r="C116" s="6" t="s">
        <v>311</v>
      </c>
      <c r="D116" s="7" t="s">
        <v>249</v>
      </c>
      <c r="E116" s="7">
        <v>3</v>
      </c>
      <c r="F116" s="7">
        <v>10</v>
      </c>
      <c r="G116" s="7">
        <v>24</v>
      </c>
      <c r="H116" s="7">
        <v>50</v>
      </c>
      <c r="I116" s="7" t="s">
        <v>318</v>
      </c>
      <c r="J116" s="7"/>
      <c r="K116" s="7">
        <f t="shared" si="3"/>
        <v>25</v>
      </c>
      <c r="L116" s="7">
        <v>0</v>
      </c>
      <c r="M116" s="7">
        <v>0</v>
      </c>
      <c r="N116" s="7">
        <f t="shared" si="4"/>
        <v>62</v>
      </c>
      <c r="O116" s="9" t="str">
        <f t="shared" si="5"/>
        <v>APROBADO</v>
      </c>
    </row>
    <row r="117" spans="1:15" x14ac:dyDescent="0.3">
      <c r="A117" s="5">
        <v>104392</v>
      </c>
      <c r="B117" s="5" t="s">
        <v>132</v>
      </c>
      <c r="C117" s="6" t="s">
        <v>57</v>
      </c>
      <c r="D117" s="7" t="s">
        <v>249</v>
      </c>
      <c r="E117" s="7">
        <v>9</v>
      </c>
      <c r="F117" s="7">
        <v>10</v>
      </c>
      <c r="G117" s="7">
        <v>26</v>
      </c>
      <c r="H117" s="7" t="s">
        <v>318</v>
      </c>
      <c r="I117" s="7">
        <v>50</v>
      </c>
      <c r="J117" s="7"/>
      <c r="K117" s="7">
        <f t="shared" si="3"/>
        <v>25</v>
      </c>
      <c r="L117" s="7">
        <v>5</v>
      </c>
      <c r="M117" s="7">
        <v>0</v>
      </c>
      <c r="N117" s="7">
        <f t="shared" si="4"/>
        <v>75</v>
      </c>
      <c r="O117" s="9" t="str">
        <f t="shared" si="5"/>
        <v>APROBADO</v>
      </c>
    </row>
    <row r="118" spans="1:15" ht="14.4" customHeight="1" x14ac:dyDescent="0.3">
      <c r="A118" s="5">
        <v>104405</v>
      </c>
      <c r="B118" s="5" t="s">
        <v>207</v>
      </c>
      <c r="C118" s="6" t="s">
        <v>312</v>
      </c>
      <c r="D118" s="7" t="s">
        <v>249</v>
      </c>
      <c r="E118" s="7"/>
      <c r="F118" s="7"/>
      <c r="G118" s="7"/>
      <c r="H118" s="7" t="s">
        <v>318</v>
      </c>
      <c r="I118" s="7" t="s">
        <v>318</v>
      </c>
      <c r="J118" s="7"/>
      <c r="K118" s="7">
        <f t="shared" si="3"/>
        <v>0</v>
      </c>
      <c r="L118" s="7">
        <v>0</v>
      </c>
      <c r="M118" s="7">
        <v>0</v>
      </c>
      <c r="N118" s="7">
        <f t="shared" si="4"/>
        <v>0</v>
      </c>
      <c r="O118" s="9" t="str">
        <f t="shared" si="5"/>
        <v>INSUFICIENTE</v>
      </c>
    </row>
    <row r="119" spans="1:15" ht="14.4" customHeight="1" x14ac:dyDescent="0.3">
      <c r="A119" s="5">
        <v>104474</v>
      </c>
      <c r="B119" s="5" t="s">
        <v>216</v>
      </c>
      <c r="C119" s="6" t="s">
        <v>97</v>
      </c>
      <c r="D119" s="7" t="s">
        <v>249</v>
      </c>
      <c r="E119" s="7">
        <v>8</v>
      </c>
      <c r="F119" s="7">
        <v>4</v>
      </c>
      <c r="G119" s="7">
        <v>22</v>
      </c>
      <c r="H119" s="7">
        <v>67</v>
      </c>
      <c r="I119" s="7" t="s">
        <v>318</v>
      </c>
      <c r="J119" s="7"/>
      <c r="K119" s="7">
        <f t="shared" si="3"/>
        <v>33.5</v>
      </c>
      <c r="L119" s="7">
        <v>0</v>
      </c>
      <c r="M119" s="7">
        <v>0</v>
      </c>
      <c r="N119" s="7">
        <f t="shared" si="4"/>
        <v>67.5</v>
      </c>
      <c r="O119" s="9" t="str">
        <f t="shared" si="5"/>
        <v>APROBADO</v>
      </c>
    </row>
    <row r="120" spans="1:15" ht="14.4" customHeight="1" x14ac:dyDescent="0.3">
      <c r="A120" s="5">
        <v>104481</v>
      </c>
      <c r="B120" s="5" t="s">
        <v>122</v>
      </c>
      <c r="C120" s="6" t="s">
        <v>29</v>
      </c>
      <c r="D120" s="7" t="s">
        <v>249</v>
      </c>
      <c r="E120" s="7">
        <v>8</v>
      </c>
      <c r="F120" s="7">
        <v>10</v>
      </c>
      <c r="G120" s="7">
        <v>21</v>
      </c>
      <c r="H120" s="7">
        <v>58</v>
      </c>
      <c r="I120" s="7" t="s">
        <v>318</v>
      </c>
      <c r="J120" s="7"/>
      <c r="K120" s="7">
        <f t="shared" si="3"/>
        <v>29</v>
      </c>
      <c r="L120" s="7">
        <v>0</v>
      </c>
      <c r="M120" s="7">
        <v>0</v>
      </c>
      <c r="N120" s="7">
        <f t="shared" si="4"/>
        <v>68</v>
      </c>
      <c r="O120" s="9" t="str">
        <f t="shared" si="5"/>
        <v>APROBADO</v>
      </c>
    </row>
    <row r="121" spans="1:15" ht="14.4" customHeight="1" x14ac:dyDescent="0.3">
      <c r="A121" s="5">
        <v>104501</v>
      </c>
      <c r="B121" s="5" t="s">
        <v>184</v>
      </c>
      <c r="C121" s="6" t="s">
        <v>313</v>
      </c>
      <c r="D121" s="7" t="s">
        <v>249</v>
      </c>
      <c r="E121" s="7"/>
      <c r="F121" s="7"/>
      <c r="G121" s="7"/>
      <c r="H121" s="7" t="s">
        <v>318</v>
      </c>
      <c r="I121" s="7" t="s">
        <v>318</v>
      </c>
      <c r="J121" s="7"/>
      <c r="K121" s="7">
        <f t="shared" si="3"/>
        <v>0</v>
      </c>
      <c r="L121" s="7">
        <v>0</v>
      </c>
      <c r="M121" s="7">
        <v>0</v>
      </c>
      <c r="N121" s="7">
        <f t="shared" si="4"/>
        <v>0</v>
      </c>
      <c r="O121" s="9" t="str">
        <f t="shared" si="5"/>
        <v>INSUFICIENTE</v>
      </c>
    </row>
    <row r="122" spans="1:15" ht="14.4" customHeight="1" x14ac:dyDescent="0.3">
      <c r="A122" s="5">
        <v>104502</v>
      </c>
      <c r="B122" s="5" t="s">
        <v>238</v>
      </c>
      <c r="C122" s="6" t="s">
        <v>36</v>
      </c>
      <c r="D122" s="7" t="s">
        <v>249</v>
      </c>
      <c r="E122" s="7">
        <v>11</v>
      </c>
      <c r="F122" s="7">
        <v>10</v>
      </c>
      <c r="G122" s="7">
        <v>20</v>
      </c>
      <c r="H122" s="7">
        <v>43</v>
      </c>
      <c r="I122" s="7">
        <v>57</v>
      </c>
      <c r="J122" s="7"/>
      <c r="K122" s="7">
        <f t="shared" si="3"/>
        <v>28.5</v>
      </c>
      <c r="L122" s="7">
        <v>0</v>
      </c>
      <c r="M122" s="7">
        <v>0</v>
      </c>
      <c r="N122" s="7">
        <f t="shared" si="4"/>
        <v>69.5</v>
      </c>
      <c r="O122" s="9" t="str">
        <f t="shared" si="5"/>
        <v>APROBADO</v>
      </c>
    </row>
    <row r="123" spans="1:15" ht="14.4" customHeight="1" x14ac:dyDescent="0.3">
      <c r="A123" s="5">
        <v>104523</v>
      </c>
      <c r="B123" s="5" t="s">
        <v>134</v>
      </c>
      <c r="C123" s="6" t="s">
        <v>80</v>
      </c>
      <c r="D123" s="7" t="s">
        <v>249</v>
      </c>
      <c r="E123" s="7">
        <v>10</v>
      </c>
      <c r="F123" s="7">
        <v>5</v>
      </c>
      <c r="G123" s="7">
        <v>22</v>
      </c>
      <c r="H123" s="7">
        <v>0</v>
      </c>
      <c r="I123" s="7">
        <v>50</v>
      </c>
      <c r="J123" s="7"/>
      <c r="K123" s="7">
        <f t="shared" si="3"/>
        <v>25</v>
      </c>
      <c r="L123" s="7">
        <v>0</v>
      </c>
      <c r="M123" s="7">
        <v>0</v>
      </c>
      <c r="N123" s="7">
        <f t="shared" si="4"/>
        <v>62</v>
      </c>
      <c r="O123" s="9" t="str">
        <f t="shared" si="5"/>
        <v>APROBADO</v>
      </c>
    </row>
    <row r="124" spans="1:15" ht="14.4" customHeight="1" x14ac:dyDescent="0.3">
      <c r="A124" s="5">
        <v>104540</v>
      </c>
      <c r="B124" s="5" t="s">
        <v>154</v>
      </c>
      <c r="C124" s="6" t="s">
        <v>54</v>
      </c>
      <c r="D124" s="7" t="s">
        <v>249</v>
      </c>
      <c r="E124" s="7">
        <v>9</v>
      </c>
      <c r="F124" s="7">
        <v>10</v>
      </c>
      <c r="G124" s="7">
        <v>21</v>
      </c>
      <c r="H124" s="7" t="s">
        <v>318</v>
      </c>
      <c r="I124" s="7">
        <v>53</v>
      </c>
      <c r="J124" s="7"/>
      <c r="K124" s="7">
        <f t="shared" si="3"/>
        <v>26.5</v>
      </c>
      <c r="L124" s="7">
        <v>0</v>
      </c>
      <c r="M124" s="7">
        <v>0</v>
      </c>
      <c r="N124" s="7">
        <f t="shared" si="4"/>
        <v>66.5</v>
      </c>
      <c r="O124" s="9" t="str">
        <f t="shared" si="5"/>
        <v>APROBADO</v>
      </c>
    </row>
    <row r="125" spans="1:15" ht="14.4" customHeight="1" x14ac:dyDescent="0.3">
      <c r="A125" s="5">
        <v>104546</v>
      </c>
      <c r="B125" s="5" t="s">
        <v>232</v>
      </c>
      <c r="C125" s="6" t="s">
        <v>20</v>
      </c>
      <c r="D125" s="7" t="s">
        <v>249</v>
      </c>
      <c r="E125" s="7">
        <v>12</v>
      </c>
      <c r="F125" s="7">
        <v>10</v>
      </c>
      <c r="G125" s="7">
        <v>22</v>
      </c>
      <c r="H125" s="7">
        <v>54</v>
      </c>
      <c r="I125" s="7" t="s">
        <v>318</v>
      </c>
      <c r="J125" s="7"/>
      <c r="K125" s="7">
        <f t="shared" si="3"/>
        <v>27</v>
      </c>
      <c r="L125" s="7">
        <v>0</v>
      </c>
      <c r="M125" s="7">
        <v>0</v>
      </c>
      <c r="N125" s="7">
        <f t="shared" si="4"/>
        <v>71</v>
      </c>
      <c r="O125" s="9" t="str">
        <f t="shared" si="5"/>
        <v>APROBADO</v>
      </c>
    </row>
    <row r="126" spans="1:15" ht="14.4" customHeight="1" x14ac:dyDescent="0.3">
      <c r="A126" s="5">
        <v>104559</v>
      </c>
      <c r="B126" s="5" t="s">
        <v>239</v>
      </c>
      <c r="C126" s="6" t="s">
        <v>56</v>
      </c>
      <c r="D126" s="7" t="s">
        <v>249</v>
      </c>
      <c r="E126" s="7">
        <v>3</v>
      </c>
      <c r="F126" s="7">
        <v>10</v>
      </c>
      <c r="G126" s="7">
        <v>24</v>
      </c>
      <c r="H126" s="7">
        <v>52</v>
      </c>
      <c r="I126" s="7" t="s">
        <v>318</v>
      </c>
      <c r="J126" s="7"/>
      <c r="K126" s="7">
        <f t="shared" si="3"/>
        <v>26</v>
      </c>
      <c r="L126" s="7">
        <v>0</v>
      </c>
      <c r="M126" s="7">
        <v>0</v>
      </c>
      <c r="N126" s="7">
        <f t="shared" si="4"/>
        <v>63</v>
      </c>
      <c r="O126" s="9" t="str">
        <f t="shared" si="5"/>
        <v>APROBADO</v>
      </c>
    </row>
    <row r="127" spans="1:15" ht="14.4" customHeight="1" x14ac:dyDescent="0.3">
      <c r="A127" s="5">
        <v>104724</v>
      </c>
      <c r="B127" s="5" t="s">
        <v>210</v>
      </c>
      <c r="C127" s="6" t="s">
        <v>314</v>
      </c>
      <c r="D127" s="7" t="s">
        <v>249</v>
      </c>
      <c r="E127" s="7">
        <v>7</v>
      </c>
      <c r="F127" s="7">
        <v>10</v>
      </c>
      <c r="G127" s="7">
        <v>23</v>
      </c>
      <c r="H127" s="7">
        <v>43</v>
      </c>
      <c r="I127" s="7">
        <v>45</v>
      </c>
      <c r="J127" s="7">
        <v>72</v>
      </c>
      <c r="K127" s="7">
        <f t="shared" si="3"/>
        <v>36</v>
      </c>
      <c r="L127" s="7">
        <v>0</v>
      </c>
      <c r="M127" s="7">
        <v>0</v>
      </c>
      <c r="N127" s="7">
        <f t="shared" si="4"/>
        <v>76</v>
      </c>
      <c r="O127" s="9" t="str">
        <f t="shared" si="5"/>
        <v>APROBADO</v>
      </c>
    </row>
    <row r="128" spans="1:15" ht="14.4" customHeight="1" x14ac:dyDescent="0.3">
      <c r="A128" s="5">
        <v>104942</v>
      </c>
      <c r="B128" s="5" t="s">
        <v>152</v>
      </c>
      <c r="C128" s="6" t="s">
        <v>12</v>
      </c>
      <c r="D128" s="7" t="s">
        <v>249</v>
      </c>
      <c r="E128" s="7">
        <v>9</v>
      </c>
      <c r="F128" s="7">
        <v>10</v>
      </c>
      <c r="G128" s="7">
        <v>22</v>
      </c>
      <c r="H128" s="7">
        <v>54</v>
      </c>
      <c r="I128" s="7" t="s">
        <v>318</v>
      </c>
      <c r="J128" s="7"/>
      <c r="K128" s="7">
        <f t="shared" si="3"/>
        <v>27</v>
      </c>
      <c r="L128" s="7">
        <v>0</v>
      </c>
      <c r="M128" s="7">
        <v>5</v>
      </c>
      <c r="N128" s="7">
        <f t="shared" si="4"/>
        <v>73</v>
      </c>
      <c r="O128" s="9" t="str">
        <f t="shared" si="5"/>
        <v>APROBADO</v>
      </c>
    </row>
    <row r="129" spans="1:15" ht="14.4" customHeight="1" x14ac:dyDescent="0.3">
      <c r="A129" s="5">
        <v>104944</v>
      </c>
      <c r="B129" s="5" t="s">
        <v>129</v>
      </c>
      <c r="C129" s="6" t="s">
        <v>40</v>
      </c>
      <c r="D129" s="7" t="s">
        <v>249</v>
      </c>
      <c r="E129" s="7">
        <v>3</v>
      </c>
      <c r="F129" s="7">
        <v>10</v>
      </c>
      <c r="G129" s="7">
        <v>19</v>
      </c>
      <c r="H129" s="7">
        <v>27</v>
      </c>
      <c r="I129" s="7">
        <v>53</v>
      </c>
      <c r="J129" s="7"/>
      <c r="K129" s="7">
        <f t="shared" si="3"/>
        <v>26.5</v>
      </c>
      <c r="L129" s="7">
        <v>5</v>
      </c>
      <c r="M129" s="7">
        <v>0</v>
      </c>
      <c r="N129" s="7">
        <f t="shared" si="4"/>
        <v>63.5</v>
      </c>
      <c r="O129" s="9" t="str">
        <f t="shared" si="5"/>
        <v>APROBADO</v>
      </c>
    </row>
    <row r="130" spans="1:15" ht="14.4" customHeight="1" x14ac:dyDescent="0.3">
      <c r="A130" s="5">
        <v>105091</v>
      </c>
      <c r="B130" s="5" t="s">
        <v>225</v>
      </c>
      <c r="C130" s="6" t="s">
        <v>74</v>
      </c>
      <c r="D130" s="7" t="s">
        <v>249</v>
      </c>
      <c r="E130" s="7">
        <v>9</v>
      </c>
      <c r="F130" s="7">
        <v>10</v>
      </c>
      <c r="G130" s="7">
        <v>23</v>
      </c>
      <c r="H130" s="7">
        <v>29</v>
      </c>
      <c r="I130" s="7">
        <v>68</v>
      </c>
      <c r="J130" s="7"/>
      <c r="K130" s="7">
        <f t="shared" si="3"/>
        <v>34</v>
      </c>
      <c r="L130" s="7">
        <v>0</v>
      </c>
      <c r="M130" s="7">
        <v>0</v>
      </c>
      <c r="N130" s="7">
        <f t="shared" si="4"/>
        <v>76</v>
      </c>
      <c r="O130" s="9" t="str">
        <f t="shared" si="5"/>
        <v>APROBADO</v>
      </c>
    </row>
    <row r="131" spans="1:15" ht="14.4" customHeight="1" x14ac:dyDescent="0.3">
      <c r="A131" s="5">
        <v>105202</v>
      </c>
      <c r="B131" s="5" t="s">
        <v>192</v>
      </c>
      <c r="C131" s="6" t="s">
        <v>315</v>
      </c>
      <c r="D131" s="7" t="s">
        <v>249</v>
      </c>
      <c r="E131" s="7"/>
      <c r="F131" s="7"/>
      <c r="G131" s="7"/>
      <c r="H131" s="7" t="s">
        <v>318</v>
      </c>
      <c r="I131" s="7" t="s">
        <v>318</v>
      </c>
      <c r="J131" s="7"/>
      <c r="K131" s="7">
        <f t="shared" ref="K131:K153" si="6">MAX(H131:J131)/2</f>
        <v>0</v>
      </c>
      <c r="L131" s="7">
        <v>0</v>
      </c>
      <c r="M131" s="7">
        <v>0</v>
      </c>
      <c r="N131" s="7">
        <f t="shared" ref="N131:N153" si="7">E131+F131+G131+K131+L131+M131</f>
        <v>0</v>
      </c>
      <c r="O131" s="9" t="str">
        <f t="shared" ref="O131:O153" si="8">IF(K131&lt;25,"INSUFICIENTE",IF(E131+F131+G131+K131+L131+M131&lt;59,"INSUFICIENTE","APROBADO"))</f>
        <v>INSUFICIENTE</v>
      </c>
    </row>
    <row r="132" spans="1:15" ht="14.4" customHeight="1" x14ac:dyDescent="0.3">
      <c r="A132" s="5">
        <v>105237</v>
      </c>
      <c r="B132" s="5" t="s">
        <v>169</v>
      </c>
      <c r="C132" s="6" t="s">
        <v>81</v>
      </c>
      <c r="D132" s="7" t="s">
        <v>249</v>
      </c>
      <c r="E132" s="7">
        <v>2</v>
      </c>
      <c r="F132" s="7">
        <v>8</v>
      </c>
      <c r="G132" s="7">
        <v>23</v>
      </c>
      <c r="H132" s="7">
        <v>32</v>
      </c>
      <c r="I132" s="7">
        <v>46</v>
      </c>
      <c r="J132" s="7">
        <v>71</v>
      </c>
      <c r="K132" s="7">
        <f t="shared" si="6"/>
        <v>35.5</v>
      </c>
      <c r="L132" s="7">
        <v>0</v>
      </c>
      <c r="M132" s="7">
        <v>0</v>
      </c>
      <c r="N132" s="7">
        <f t="shared" si="7"/>
        <v>68.5</v>
      </c>
      <c r="O132" s="9" t="str">
        <f t="shared" si="8"/>
        <v>APROBADO</v>
      </c>
    </row>
    <row r="133" spans="1:15" ht="14.4" customHeight="1" x14ac:dyDescent="0.3">
      <c r="A133" s="5">
        <v>105571</v>
      </c>
      <c r="B133" s="5" t="s">
        <v>131</v>
      </c>
      <c r="C133" s="6" t="s">
        <v>13</v>
      </c>
      <c r="D133" s="7" t="s">
        <v>249</v>
      </c>
      <c r="E133" s="7">
        <v>11</v>
      </c>
      <c r="F133" s="7">
        <v>9</v>
      </c>
      <c r="G133" s="7">
        <v>25</v>
      </c>
      <c r="H133" s="7">
        <v>38</v>
      </c>
      <c r="I133" s="7">
        <v>72</v>
      </c>
      <c r="J133" s="7"/>
      <c r="K133" s="7">
        <f t="shared" si="6"/>
        <v>36</v>
      </c>
      <c r="L133" s="7">
        <v>0</v>
      </c>
      <c r="M133" s="7">
        <v>5</v>
      </c>
      <c r="N133" s="7">
        <f t="shared" si="7"/>
        <v>86</v>
      </c>
      <c r="O133" s="9" t="str">
        <f t="shared" si="8"/>
        <v>APROBADO</v>
      </c>
    </row>
    <row r="134" spans="1:15" ht="14.4" customHeight="1" x14ac:dyDescent="0.3">
      <c r="A134" s="5">
        <v>105611</v>
      </c>
      <c r="B134" s="5" t="s">
        <v>220</v>
      </c>
      <c r="C134" s="6" t="s">
        <v>31</v>
      </c>
      <c r="D134" s="7" t="s">
        <v>249</v>
      </c>
      <c r="E134" s="7">
        <v>11</v>
      </c>
      <c r="F134" s="7">
        <v>10</v>
      </c>
      <c r="G134" s="7">
        <v>27</v>
      </c>
      <c r="H134" s="7">
        <v>60</v>
      </c>
      <c r="I134" s="7" t="s">
        <v>318</v>
      </c>
      <c r="J134" s="7"/>
      <c r="K134" s="7">
        <f t="shared" si="6"/>
        <v>30</v>
      </c>
      <c r="L134" s="7">
        <v>0</v>
      </c>
      <c r="M134" s="7">
        <v>0</v>
      </c>
      <c r="N134" s="7">
        <f t="shared" si="7"/>
        <v>78</v>
      </c>
      <c r="O134" s="9" t="str">
        <f t="shared" si="8"/>
        <v>APROBADO</v>
      </c>
    </row>
    <row r="135" spans="1:15" ht="14.4" customHeight="1" x14ac:dyDescent="0.3">
      <c r="A135" s="5">
        <v>105652</v>
      </c>
      <c r="B135" s="5" t="s">
        <v>126</v>
      </c>
      <c r="C135" s="6" t="s">
        <v>62</v>
      </c>
      <c r="D135" s="7" t="s">
        <v>249</v>
      </c>
      <c r="E135" s="7">
        <v>11</v>
      </c>
      <c r="F135" s="7">
        <v>10</v>
      </c>
      <c r="G135" s="7">
        <v>18</v>
      </c>
      <c r="H135" s="7" t="s">
        <v>318</v>
      </c>
      <c r="I135" s="7">
        <v>65</v>
      </c>
      <c r="J135" s="7"/>
      <c r="K135" s="7">
        <f t="shared" si="6"/>
        <v>32.5</v>
      </c>
      <c r="L135" s="7">
        <v>0</v>
      </c>
      <c r="M135" s="7">
        <v>0</v>
      </c>
      <c r="N135" s="7">
        <f t="shared" si="7"/>
        <v>71.5</v>
      </c>
      <c r="O135" s="9" t="str">
        <f t="shared" si="8"/>
        <v>APROBADO</v>
      </c>
    </row>
    <row r="136" spans="1:15" ht="14.4" customHeight="1" x14ac:dyDescent="0.3">
      <c r="A136" s="5">
        <v>105688</v>
      </c>
      <c r="B136" s="5" t="s">
        <v>127</v>
      </c>
      <c r="C136" s="6" t="s">
        <v>52</v>
      </c>
      <c r="D136" s="7" t="s">
        <v>249</v>
      </c>
      <c r="E136" s="7">
        <v>7</v>
      </c>
      <c r="F136" s="7">
        <v>10</v>
      </c>
      <c r="G136" s="7">
        <v>21</v>
      </c>
      <c r="H136" s="7">
        <v>55</v>
      </c>
      <c r="I136" s="7" t="s">
        <v>318</v>
      </c>
      <c r="J136" s="7"/>
      <c r="K136" s="7">
        <f t="shared" si="6"/>
        <v>27.5</v>
      </c>
      <c r="L136" s="7">
        <v>0</v>
      </c>
      <c r="M136" s="7">
        <v>0</v>
      </c>
      <c r="N136" s="7">
        <f t="shared" si="7"/>
        <v>65.5</v>
      </c>
      <c r="O136" s="9" t="str">
        <f t="shared" si="8"/>
        <v>APROBADO</v>
      </c>
    </row>
    <row r="137" spans="1:15" ht="14.4" customHeight="1" x14ac:dyDescent="0.3">
      <c r="A137" s="5">
        <v>105689</v>
      </c>
      <c r="B137" s="5" t="s">
        <v>217</v>
      </c>
      <c r="C137" s="6" t="s">
        <v>51</v>
      </c>
      <c r="D137" s="7" t="s">
        <v>249</v>
      </c>
      <c r="E137" s="7">
        <v>8</v>
      </c>
      <c r="F137" s="7">
        <v>10</v>
      </c>
      <c r="G137" s="7">
        <v>21</v>
      </c>
      <c r="H137" s="7">
        <v>50</v>
      </c>
      <c r="I137" s="7" t="s">
        <v>318</v>
      </c>
      <c r="J137" s="7"/>
      <c r="K137" s="7">
        <f t="shared" si="6"/>
        <v>25</v>
      </c>
      <c r="L137" s="7">
        <v>1</v>
      </c>
      <c r="M137" s="7">
        <v>0</v>
      </c>
      <c r="N137" s="7">
        <f t="shared" si="7"/>
        <v>65</v>
      </c>
      <c r="O137" s="9" t="str">
        <f t="shared" si="8"/>
        <v>APROBADO</v>
      </c>
    </row>
    <row r="138" spans="1:15" ht="14.4" customHeight="1" x14ac:dyDescent="0.3">
      <c r="A138" s="5">
        <v>105693</v>
      </c>
      <c r="B138" s="5" t="s">
        <v>147</v>
      </c>
      <c r="C138" s="6" t="s">
        <v>7</v>
      </c>
      <c r="D138" s="7" t="s">
        <v>249</v>
      </c>
      <c r="E138" s="7">
        <v>10</v>
      </c>
      <c r="F138" s="7">
        <v>10</v>
      </c>
      <c r="G138" s="7">
        <v>27</v>
      </c>
      <c r="H138" s="7">
        <v>53</v>
      </c>
      <c r="I138" s="7" t="s">
        <v>318</v>
      </c>
      <c r="J138" s="7"/>
      <c r="K138" s="7">
        <f t="shared" si="6"/>
        <v>26.5</v>
      </c>
      <c r="L138" s="7">
        <v>0</v>
      </c>
      <c r="M138" s="7">
        <v>0</v>
      </c>
      <c r="N138" s="7">
        <f t="shared" si="7"/>
        <v>73.5</v>
      </c>
      <c r="O138" s="9" t="str">
        <f t="shared" si="8"/>
        <v>APROBADO</v>
      </c>
    </row>
    <row r="139" spans="1:15" ht="14.4" customHeight="1" x14ac:dyDescent="0.3">
      <c r="A139" s="5">
        <v>105705</v>
      </c>
      <c r="B139" s="5" t="s">
        <v>142</v>
      </c>
      <c r="C139" s="6" t="s">
        <v>11</v>
      </c>
      <c r="D139" s="7" t="s">
        <v>249</v>
      </c>
      <c r="E139" s="7">
        <v>9</v>
      </c>
      <c r="F139" s="7">
        <v>10</v>
      </c>
      <c r="G139" s="7">
        <v>25</v>
      </c>
      <c r="H139" s="7">
        <v>19</v>
      </c>
      <c r="I139" s="7">
        <v>73</v>
      </c>
      <c r="J139" s="7"/>
      <c r="K139" s="7">
        <f t="shared" si="6"/>
        <v>36.5</v>
      </c>
      <c r="L139" s="7">
        <v>5</v>
      </c>
      <c r="M139" s="7">
        <v>0</v>
      </c>
      <c r="N139" s="7">
        <f t="shared" si="7"/>
        <v>85.5</v>
      </c>
      <c r="O139" s="9" t="str">
        <f t="shared" si="8"/>
        <v>APROBADO</v>
      </c>
    </row>
    <row r="140" spans="1:15" ht="14.4" customHeight="1" x14ac:dyDescent="0.3">
      <c r="A140" s="5">
        <v>105767</v>
      </c>
      <c r="B140" s="5" t="s">
        <v>218</v>
      </c>
      <c r="C140" s="6" t="s">
        <v>65</v>
      </c>
      <c r="D140" s="7" t="s">
        <v>249</v>
      </c>
      <c r="E140" s="7">
        <v>9</v>
      </c>
      <c r="F140" s="7">
        <v>10</v>
      </c>
      <c r="G140" s="7">
        <v>26</v>
      </c>
      <c r="H140" s="7" t="s">
        <v>318</v>
      </c>
      <c r="I140" s="7">
        <v>78</v>
      </c>
      <c r="J140" s="7"/>
      <c r="K140" s="7">
        <f t="shared" si="6"/>
        <v>39</v>
      </c>
      <c r="L140" s="7">
        <v>0</v>
      </c>
      <c r="M140" s="7">
        <v>0</v>
      </c>
      <c r="N140" s="7">
        <f t="shared" si="7"/>
        <v>84</v>
      </c>
      <c r="O140" s="9" t="str">
        <f t="shared" si="8"/>
        <v>APROBADO</v>
      </c>
    </row>
    <row r="141" spans="1:15" ht="14.4" customHeight="1" x14ac:dyDescent="0.3">
      <c r="A141" s="5">
        <v>105784</v>
      </c>
      <c r="B141" s="5" t="s">
        <v>224</v>
      </c>
      <c r="C141" s="6" t="s">
        <v>73</v>
      </c>
      <c r="D141" s="7" t="s">
        <v>249</v>
      </c>
      <c r="E141" s="7">
        <v>9</v>
      </c>
      <c r="F141" s="7">
        <v>8</v>
      </c>
      <c r="G141" s="7">
        <v>23</v>
      </c>
      <c r="H141" s="7">
        <v>32</v>
      </c>
      <c r="I141" s="7">
        <v>70</v>
      </c>
      <c r="J141" s="7"/>
      <c r="K141" s="7">
        <f t="shared" si="6"/>
        <v>35</v>
      </c>
      <c r="L141" s="7">
        <v>0</v>
      </c>
      <c r="M141" s="7">
        <v>0</v>
      </c>
      <c r="N141" s="7">
        <f t="shared" si="7"/>
        <v>75</v>
      </c>
      <c r="O141" s="9" t="str">
        <f t="shared" si="8"/>
        <v>APROBADO</v>
      </c>
    </row>
    <row r="142" spans="1:15" ht="14.4" customHeight="1" x14ac:dyDescent="0.3">
      <c r="A142" s="5">
        <v>105790</v>
      </c>
      <c r="B142" s="5" t="s">
        <v>137</v>
      </c>
      <c r="C142" s="6" t="s">
        <v>9</v>
      </c>
      <c r="D142" s="7" t="s">
        <v>249</v>
      </c>
      <c r="E142" s="7">
        <v>4</v>
      </c>
      <c r="F142" s="7">
        <v>6</v>
      </c>
      <c r="G142" s="7">
        <v>27</v>
      </c>
      <c r="H142" s="7">
        <v>52</v>
      </c>
      <c r="I142" s="7" t="s">
        <v>318</v>
      </c>
      <c r="J142" s="7"/>
      <c r="K142" s="7">
        <f t="shared" si="6"/>
        <v>26</v>
      </c>
      <c r="L142" s="7">
        <v>0</v>
      </c>
      <c r="M142" s="7">
        <v>0</v>
      </c>
      <c r="N142" s="7">
        <f t="shared" si="7"/>
        <v>63</v>
      </c>
      <c r="O142" s="9" t="str">
        <f t="shared" si="8"/>
        <v>APROBADO</v>
      </c>
    </row>
    <row r="143" spans="1:15" ht="14.4" customHeight="1" x14ac:dyDescent="0.3">
      <c r="A143" s="5">
        <v>105814</v>
      </c>
      <c r="B143" s="5" t="s">
        <v>118</v>
      </c>
      <c r="C143" s="6" t="s">
        <v>59</v>
      </c>
      <c r="D143" s="7" t="s">
        <v>249</v>
      </c>
      <c r="E143" s="7">
        <v>11</v>
      </c>
      <c r="F143" s="7">
        <v>10</v>
      </c>
      <c r="G143" s="7">
        <v>23</v>
      </c>
      <c r="H143" s="7">
        <v>75</v>
      </c>
      <c r="I143" s="7" t="s">
        <v>318</v>
      </c>
      <c r="J143" s="7"/>
      <c r="K143" s="7">
        <f t="shared" si="6"/>
        <v>37.5</v>
      </c>
      <c r="L143" s="7">
        <v>0</v>
      </c>
      <c r="M143" s="7">
        <v>0</v>
      </c>
      <c r="N143" s="7">
        <f t="shared" si="7"/>
        <v>81.5</v>
      </c>
      <c r="O143" s="9" t="str">
        <f t="shared" si="8"/>
        <v>APROBADO</v>
      </c>
    </row>
    <row r="144" spans="1:15" ht="14.4" customHeight="1" x14ac:dyDescent="0.3">
      <c r="A144" s="5">
        <v>105825</v>
      </c>
      <c r="B144" s="5" t="s">
        <v>227</v>
      </c>
      <c r="C144" s="6" t="s">
        <v>60</v>
      </c>
      <c r="D144" s="7" t="s">
        <v>249</v>
      </c>
      <c r="E144" s="7">
        <v>11</v>
      </c>
      <c r="F144" s="7">
        <v>10</v>
      </c>
      <c r="G144" s="7">
        <v>18</v>
      </c>
      <c r="H144" s="7" t="s">
        <v>318</v>
      </c>
      <c r="I144" s="7">
        <v>61</v>
      </c>
      <c r="J144" s="7"/>
      <c r="K144" s="7">
        <f t="shared" si="6"/>
        <v>30.5</v>
      </c>
      <c r="L144" s="7">
        <v>0</v>
      </c>
      <c r="M144" s="7">
        <v>0</v>
      </c>
      <c r="N144" s="7">
        <f t="shared" si="7"/>
        <v>69.5</v>
      </c>
      <c r="O144" s="9" t="str">
        <f t="shared" si="8"/>
        <v>APROBADO</v>
      </c>
    </row>
    <row r="145" spans="1:15" ht="14.4" customHeight="1" x14ac:dyDescent="0.3">
      <c r="A145" s="5">
        <v>105830</v>
      </c>
      <c r="B145" s="5" t="s">
        <v>135</v>
      </c>
      <c r="C145" s="6" t="s">
        <v>50</v>
      </c>
      <c r="D145" s="7" t="s">
        <v>249</v>
      </c>
      <c r="E145" s="7">
        <v>7</v>
      </c>
      <c r="F145" s="7">
        <v>10</v>
      </c>
      <c r="G145" s="7">
        <v>26</v>
      </c>
      <c r="H145" s="7">
        <v>29</v>
      </c>
      <c r="I145" s="7">
        <v>50</v>
      </c>
      <c r="J145" s="7"/>
      <c r="K145" s="7">
        <f t="shared" si="6"/>
        <v>25</v>
      </c>
      <c r="L145" s="7">
        <v>0</v>
      </c>
      <c r="M145" s="7">
        <v>0</v>
      </c>
      <c r="N145" s="7">
        <f t="shared" si="7"/>
        <v>68</v>
      </c>
      <c r="O145" s="9" t="str">
        <f t="shared" si="8"/>
        <v>APROBADO</v>
      </c>
    </row>
    <row r="146" spans="1:15" ht="14.4" customHeight="1" x14ac:dyDescent="0.3">
      <c r="A146" s="5">
        <v>105845</v>
      </c>
      <c r="B146" s="5" t="s">
        <v>144</v>
      </c>
      <c r="C146" s="6" t="s">
        <v>69</v>
      </c>
      <c r="D146" s="7" t="s">
        <v>249</v>
      </c>
      <c r="E146" s="7">
        <v>11</v>
      </c>
      <c r="F146" s="7">
        <v>10</v>
      </c>
      <c r="G146" s="7">
        <v>23</v>
      </c>
      <c r="H146" s="7">
        <v>53</v>
      </c>
      <c r="I146" s="7" t="s">
        <v>318</v>
      </c>
      <c r="J146" s="7"/>
      <c r="K146" s="7">
        <f t="shared" si="6"/>
        <v>26.5</v>
      </c>
      <c r="L146" s="7">
        <v>0</v>
      </c>
      <c r="M146" s="7">
        <v>0</v>
      </c>
      <c r="N146" s="7">
        <f t="shared" si="7"/>
        <v>70.5</v>
      </c>
      <c r="O146" s="9" t="str">
        <f t="shared" si="8"/>
        <v>APROBADO</v>
      </c>
    </row>
    <row r="147" spans="1:15" ht="14.4" customHeight="1" x14ac:dyDescent="0.3">
      <c r="A147" s="5">
        <v>105870</v>
      </c>
      <c r="B147" s="5" t="s">
        <v>228</v>
      </c>
      <c r="C147" s="6" t="s">
        <v>86</v>
      </c>
      <c r="D147" s="7" t="s">
        <v>249</v>
      </c>
      <c r="E147" s="7">
        <v>7</v>
      </c>
      <c r="F147" s="7">
        <v>10</v>
      </c>
      <c r="G147" s="7">
        <v>23</v>
      </c>
      <c r="H147" s="7">
        <v>80</v>
      </c>
      <c r="I147" s="7" t="s">
        <v>318</v>
      </c>
      <c r="J147" s="7"/>
      <c r="K147" s="7">
        <f t="shared" si="6"/>
        <v>40</v>
      </c>
      <c r="L147" s="7">
        <v>0</v>
      </c>
      <c r="M147" s="7">
        <v>0</v>
      </c>
      <c r="N147" s="7">
        <f t="shared" si="7"/>
        <v>80</v>
      </c>
      <c r="O147" s="9" t="str">
        <f t="shared" si="8"/>
        <v>APROBADO</v>
      </c>
    </row>
    <row r="148" spans="1:15" ht="14.4" customHeight="1" x14ac:dyDescent="0.3">
      <c r="A148" s="5">
        <v>106018</v>
      </c>
      <c r="B148" s="5" t="s">
        <v>128</v>
      </c>
      <c r="C148" s="6" t="s">
        <v>39</v>
      </c>
      <c r="D148" s="7" t="s">
        <v>249</v>
      </c>
      <c r="E148" s="7">
        <v>7</v>
      </c>
      <c r="F148" s="7">
        <v>10</v>
      </c>
      <c r="G148" s="7">
        <v>23</v>
      </c>
      <c r="H148" s="7">
        <v>30</v>
      </c>
      <c r="I148" s="7">
        <v>83</v>
      </c>
      <c r="J148" s="7"/>
      <c r="K148" s="7">
        <f t="shared" si="6"/>
        <v>41.5</v>
      </c>
      <c r="L148" s="7">
        <v>0</v>
      </c>
      <c r="M148" s="7">
        <v>0</v>
      </c>
      <c r="N148" s="7">
        <f t="shared" si="7"/>
        <v>81.5</v>
      </c>
      <c r="O148" s="9" t="str">
        <f t="shared" si="8"/>
        <v>APROBADO</v>
      </c>
    </row>
    <row r="149" spans="1:15" ht="14.4" customHeight="1" x14ac:dyDescent="0.3">
      <c r="A149" s="5">
        <v>106105</v>
      </c>
      <c r="B149" s="5" t="s">
        <v>199</v>
      </c>
      <c r="C149" s="6" t="s">
        <v>27</v>
      </c>
      <c r="D149" s="7" t="s">
        <v>249</v>
      </c>
      <c r="E149" s="7">
        <v>9</v>
      </c>
      <c r="F149" s="7">
        <v>10</v>
      </c>
      <c r="G149" s="7">
        <v>21</v>
      </c>
      <c r="H149" s="7">
        <v>38</v>
      </c>
      <c r="I149" s="7">
        <v>58</v>
      </c>
      <c r="J149" s="7"/>
      <c r="K149" s="7">
        <f t="shared" si="6"/>
        <v>29</v>
      </c>
      <c r="L149" s="7">
        <v>0</v>
      </c>
      <c r="M149" s="7">
        <v>0</v>
      </c>
      <c r="N149" s="7">
        <f t="shared" si="7"/>
        <v>69</v>
      </c>
      <c r="O149" s="9" t="str">
        <f t="shared" si="8"/>
        <v>APROBADO</v>
      </c>
    </row>
    <row r="150" spans="1:15" ht="14.4" customHeight="1" x14ac:dyDescent="0.3">
      <c r="A150" s="5">
        <v>106197</v>
      </c>
      <c r="B150" s="5" t="s">
        <v>123</v>
      </c>
      <c r="C150" s="6" t="s">
        <v>33</v>
      </c>
      <c r="D150" s="7" t="s">
        <v>249</v>
      </c>
      <c r="E150" s="7">
        <v>9</v>
      </c>
      <c r="F150" s="7">
        <v>10</v>
      </c>
      <c r="G150" s="7">
        <v>25</v>
      </c>
      <c r="H150" s="7">
        <v>75</v>
      </c>
      <c r="I150" s="7" t="s">
        <v>318</v>
      </c>
      <c r="J150" s="7"/>
      <c r="K150" s="7">
        <f t="shared" si="6"/>
        <v>37.5</v>
      </c>
      <c r="L150" s="7">
        <v>0</v>
      </c>
      <c r="M150" s="7">
        <v>0</v>
      </c>
      <c r="N150" s="7">
        <f t="shared" si="7"/>
        <v>81.5</v>
      </c>
      <c r="O150" s="9" t="str">
        <f t="shared" si="8"/>
        <v>APROBADO</v>
      </c>
    </row>
    <row r="151" spans="1:15" ht="14.4" customHeight="1" x14ac:dyDescent="0.3">
      <c r="A151" s="5">
        <v>106409</v>
      </c>
      <c r="B151" s="5" t="s">
        <v>178</v>
      </c>
      <c r="C151" s="6" t="s">
        <v>316</v>
      </c>
      <c r="D151" s="7" t="s">
        <v>249</v>
      </c>
      <c r="E151" s="7"/>
      <c r="F151" s="7"/>
      <c r="G151" s="7"/>
      <c r="H151" s="7" t="s">
        <v>318</v>
      </c>
      <c r="I151" s="7" t="s">
        <v>318</v>
      </c>
      <c r="J151" s="7"/>
      <c r="K151" s="7">
        <f t="shared" si="6"/>
        <v>0</v>
      </c>
      <c r="L151" s="7">
        <v>0</v>
      </c>
      <c r="M151" s="7">
        <v>0</v>
      </c>
      <c r="N151" s="7">
        <f t="shared" si="7"/>
        <v>0</v>
      </c>
      <c r="O151" s="9" t="str">
        <f t="shared" si="8"/>
        <v>INSUFICIENTE</v>
      </c>
    </row>
    <row r="152" spans="1:15" ht="14.4" customHeight="1" x14ac:dyDescent="0.3">
      <c r="A152" s="14">
        <v>100640</v>
      </c>
      <c r="B152" s="14" t="s">
        <v>188</v>
      </c>
      <c r="C152" s="6" t="s">
        <v>317</v>
      </c>
      <c r="D152" s="7" t="s">
        <v>249</v>
      </c>
      <c r="E152" s="7">
        <v>6</v>
      </c>
      <c r="F152" s="7">
        <v>7</v>
      </c>
      <c r="G152" s="7">
        <v>15</v>
      </c>
      <c r="H152" s="7" t="s">
        <v>318</v>
      </c>
      <c r="I152" s="7">
        <v>86</v>
      </c>
      <c r="J152" s="7"/>
      <c r="K152" s="7">
        <f t="shared" si="6"/>
        <v>43</v>
      </c>
      <c r="L152" s="7">
        <v>0</v>
      </c>
      <c r="M152" s="7">
        <v>0</v>
      </c>
      <c r="N152" s="7">
        <f t="shared" si="7"/>
        <v>71</v>
      </c>
      <c r="O152" s="9" t="str">
        <f t="shared" si="8"/>
        <v>APROBADO</v>
      </c>
    </row>
    <row r="153" spans="1:15" ht="14.4" customHeight="1" x14ac:dyDescent="0.3">
      <c r="A153" s="14">
        <v>82203</v>
      </c>
      <c r="B153" s="14" t="s">
        <v>98</v>
      </c>
      <c r="C153" s="6" t="s">
        <v>99</v>
      </c>
      <c r="D153" s="7" t="s">
        <v>271</v>
      </c>
      <c r="E153" s="7">
        <v>5</v>
      </c>
      <c r="F153" s="7">
        <v>10</v>
      </c>
      <c r="G153" s="7">
        <v>26</v>
      </c>
      <c r="H153" s="7">
        <v>53</v>
      </c>
      <c r="I153" s="7" t="s">
        <v>318</v>
      </c>
      <c r="K153" s="7">
        <f t="shared" si="6"/>
        <v>26.5</v>
      </c>
      <c r="L153" s="7">
        <v>5</v>
      </c>
      <c r="M153" s="7">
        <v>0</v>
      </c>
      <c r="N153" s="7">
        <f t="shared" si="7"/>
        <v>72.5</v>
      </c>
      <c r="O153" s="9" t="str">
        <f t="shared" si="8"/>
        <v>APROBADO</v>
      </c>
    </row>
  </sheetData>
  <autoFilter ref="A1:O153"/>
  <conditionalFormatting sqref="O2:O153">
    <cfRule type="cellIs" dxfId="1" priority="2" operator="lessThan">
      <formula>60</formula>
    </cfRule>
  </conditionalFormatting>
  <conditionalFormatting sqref="O153">
    <cfRule type="cellIs" dxfId="0" priority="1" operator="lessThan">
      <formula>60</formula>
    </cfRule>
  </conditionalFormatting>
  <pageMargins left="0.7" right="0.7" top="0.75" bottom="0.75" header="0.3" footer="0.3"/>
  <pageSetup paperSize="9" orientation="portrait" r:id="rId1"/>
  <ignoredErrors>
    <ignoredError sqref="K2:K70 K72:K15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3"/>
  <sheetViews>
    <sheetView workbookViewId="0">
      <selection activeCell="C161" sqref="C161"/>
    </sheetView>
  </sheetViews>
  <sheetFormatPr baseColWidth="10" defaultRowHeight="14.4" x14ac:dyDescent="0.3"/>
  <cols>
    <col min="2" max="2" width="43" bestFit="1" customWidth="1"/>
    <col min="3" max="3" width="48.77734375" bestFit="1" customWidth="1"/>
  </cols>
  <sheetData>
    <row r="1" spans="1:4" x14ac:dyDescent="0.3">
      <c r="A1" s="1" t="s">
        <v>115</v>
      </c>
      <c r="B1" s="1" t="s">
        <v>116</v>
      </c>
      <c r="C1" s="1" t="s">
        <v>117</v>
      </c>
      <c r="D1" s="1" t="s">
        <v>248</v>
      </c>
    </row>
    <row r="2" spans="1:4" x14ac:dyDescent="0.3">
      <c r="A2" s="2">
        <v>69809</v>
      </c>
      <c r="B2" s="2" t="s">
        <v>253</v>
      </c>
      <c r="C2" s="4" t="s">
        <v>96</v>
      </c>
      <c r="D2" s="3" t="s">
        <v>271</v>
      </c>
    </row>
    <row r="3" spans="1:4" x14ac:dyDescent="0.3">
      <c r="A3" s="2">
        <v>74126</v>
      </c>
      <c r="B3" s="2" t="s">
        <v>250</v>
      </c>
      <c r="C3" s="4" t="s">
        <v>83</v>
      </c>
      <c r="D3" s="3" t="s">
        <v>271</v>
      </c>
    </row>
    <row r="4" spans="1:4" x14ac:dyDescent="0.3">
      <c r="A4" s="2">
        <v>76989</v>
      </c>
      <c r="B4" s="2" t="s">
        <v>260</v>
      </c>
      <c r="C4" s="4" t="s">
        <v>272</v>
      </c>
      <c r="D4" s="3" t="s">
        <v>271</v>
      </c>
    </row>
    <row r="5" spans="1:4" x14ac:dyDescent="0.3">
      <c r="A5" s="2">
        <v>82277</v>
      </c>
      <c r="B5" s="2" t="s">
        <v>269</v>
      </c>
      <c r="C5" s="4" t="s">
        <v>273</v>
      </c>
      <c r="D5" s="3" t="s">
        <v>271</v>
      </c>
    </row>
    <row r="6" spans="1:4" x14ac:dyDescent="0.3">
      <c r="A6" s="2">
        <v>82282</v>
      </c>
      <c r="B6" s="2" t="s">
        <v>261</v>
      </c>
      <c r="C6" s="4" t="s">
        <v>274</v>
      </c>
      <c r="D6" s="3" t="s">
        <v>271</v>
      </c>
    </row>
    <row r="7" spans="1:4" x14ac:dyDescent="0.3">
      <c r="A7" s="2">
        <v>83102</v>
      </c>
      <c r="B7" s="2" t="s">
        <v>265</v>
      </c>
      <c r="C7" s="4" t="s">
        <v>104</v>
      </c>
      <c r="D7" s="3" t="s">
        <v>271</v>
      </c>
    </row>
    <row r="8" spans="1:4" x14ac:dyDescent="0.3">
      <c r="A8" s="2">
        <v>83770</v>
      </c>
      <c r="B8" s="2" t="s">
        <v>266</v>
      </c>
      <c r="C8" s="4" t="s">
        <v>275</v>
      </c>
      <c r="D8" s="3" t="s">
        <v>271</v>
      </c>
    </row>
    <row r="9" spans="1:4" x14ac:dyDescent="0.3">
      <c r="A9" s="2">
        <v>84442</v>
      </c>
      <c r="B9" s="2" t="s">
        <v>252</v>
      </c>
      <c r="C9" s="4" t="s">
        <v>276</v>
      </c>
      <c r="D9" s="3" t="s">
        <v>271</v>
      </c>
    </row>
    <row r="10" spans="1:4" x14ac:dyDescent="0.3">
      <c r="A10" s="2">
        <v>86198</v>
      </c>
      <c r="B10" s="2" t="s">
        <v>262</v>
      </c>
      <c r="C10" s="4" t="s">
        <v>277</v>
      </c>
      <c r="D10" s="3" t="s">
        <v>271</v>
      </c>
    </row>
    <row r="11" spans="1:4" x14ac:dyDescent="0.3">
      <c r="A11" s="2">
        <v>86571</v>
      </c>
      <c r="B11" s="2" t="s">
        <v>156</v>
      </c>
      <c r="C11" s="4" t="s">
        <v>10</v>
      </c>
      <c r="D11" s="3" t="s">
        <v>249</v>
      </c>
    </row>
    <row r="12" spans="1:4" x14ac:dyDescent="0.3">
      <c r="A12" s="2">
        <v>88244</v>
      </c>
      <c r="B12" s="2" t="s">
        <v>270</v>
      </c>
      <c r="C12" s="4" t="s">
        <v>278</v>
      </c>
      <c r="D12" s="3" t="s">
        <v>271</v>
      </c>
    </row>
    <row r="13" spans="1:4" x14ac:dyDescent="0.3">
      <c r="A13" s="2">
        <v>88466</v>
      </c>
      <c r="B13" s="2" t="s">
        <v>143</v>
      </c>
      <c r="C13" s="4" t="s">
        <v>279</v>
      </c>
      <c r="D13" s="3" t="s">
        <v>249</v>
      </c>
    </row>
    <row r="14" spans="1:4" x14ac:dyDescent="0.3">
      <c r="A14" s="2">
        <v>89262</v>
      </c>
      <c r="B14" s="2" t="s">
        <v>263</v>
      </c>
      <c r="C14" s="4" t="s">
        <v>280</v>
      </c>
      <c r="D14" s="3" t="s">
        <v>271</v>
      </c>
    </row>
    <row r="15" spans="1:4" x14ac:dyDescent="0.3">
      <c r="A15" s="2">
        <v>89498</v>
      </c>
      <c r="B15" s="2" t="s">
        <v>256</v>
      </c>
      <c r="C15" s="4" t="s">
        <v>281</v>
      </c>
      <c r="D15" s="3" t="s">
        <v>271</v>
      </c>
    </row>
    <row r="16" spans="1:4" x14ac:dyDescent="0.3">
      <c r="A16" s="2">
        <v>89809</v>
      </c>
      <c r="B16" s="2" t="s">
        <v>267</v>
      </c>
      <c r="C16" s="4" t="s">
        <v>112</v>
      </c>
      <c r="D16" s="3" t="s">
        <v>271</v>
      </c>
    </row>
    <row r="17" spans="1:4" x14ac:dyDescent="0.3">
      <c r="A17" s="2">
        <v>90845</v>
      </c>
      <c r="B17" s="2" t="s">
        <v>268</v>
      </c>
      <c r="C17" s="4" t="s">
        <v>14</v>
      </c>
      <c r="D17" s="3" t="s">
        <v>271</v>
      </c>
    </row>
    <row r="18" spans="1:4" x14ac:dyDescent="0.3">
      <c r="A18" s="2">
        <v>91406</v>
      </c>
      <c r="B18" s="2" t="s">
        <v>257</v>
      </c>
      <c r="C18" s="4" t="s">
        <v>105</v>
      </c>
      <c r="D18" s="3" t="s">
        <v>271</v>
      </c>
    </row>
    <row r="19" spans="1:4" x14ac:dyDescent="0.3">
      <c r="A19" s="2">
        <v>91758</v>
      </c>
      <c r="B19" s="2" t="s">
        <v>254</v>
      </c>
      <c r="C19" s="4" t="s">
        <v>282</v>
      </c>
      <c r="D19" s="3" t="s">
        <v>271</v>
      </c>
    </row>
    <row r="20" spans="1:4" x14ac:dyDescent="0.3">
      <c r="A20" s="2">
        <v>92202</v>
      </c>
      <c r="B20" s="2" t="s">
        <v>125</v>
      </c>
      <c r="C20" s="4" t="s">
        <v>32</v>
      </c>
      <c r="D20" s="3" t="s">
        <v>249</v>
      </c>
    </row>
    <row r="21" spans="1:4" x14ac:dyDescent="0.3">
      <c r="A21" s="2">
        <v>92677</v>
      </c>
      <c r="B21" s="2" t="s">
        <v>255</v>
      </c>
      <c r="C21" s="4" t="s">
        <v>15</v>
      </c>
      <c r="D21" s="3" t="s">
        <v>271</v>
      </c>
    </row>
    <row r="22" spans="1:4" x14ac:dyDescent="0.3">
      <c r="A22" s="2">
        <v>92868</v>
      </c>
      <c r="B22" s="2" t="s">
        <v>264</v>
      </c>
      <c r="C22" s="4" t="s">
        <v>283</v>
      </c>
      <c r="D22" s="3" t="s">
        <v>271</v>
      </c>
    </row>
    <row r="23" spans="1:4" x14ac:dyDescent="0.3">
      <c r="A23" s="2">
        <v>93920</v>
      </c>
      <c r="B23" s="2" t="s">
        <v>251</v>
      </c>
      <c r="C23" s="4" t="s">
        <v>94</v>
      </c>
      <c r="D23" s="3" t="s">
        <v>271</v>
      </c>
    </row>
    <row r="24" spans="1:4" x14ac:dyDescent="0.3">
      <c r="A24" s="2">
        <v>94160</v>
      </c>
      <c r="B24" s="2" t="s">
        <v>173</v>
      </c>
      <c r="C24" s="4" t="s">
        <v>108</v>
      </c>
      <c r="D24" s="3" t="s">
        <v>249</v>
      </c>
    </row>
    <row r="25" spans="1:4" x14ac:dyDescent="0.3">
      <c r="A25" s="2">
        <v>94387</v>
      </c>
      <c r="B25" s="2" t="s">
        <v>259</v>
      </c>
      <c r="C25" s="4" t="s">
        <v>284</v>
      </c>
      <c r="D25" s="3" t="s">
        <v>271</v>
      </c>
    </row>
    <row r="26" spans="1:4" x14ac:dyDescent="0.3">
      <c r="A26" s="2">
        <v>94961</v>
      </c>
      <c r="B26" s="2" t="s">
        <v>258</v>
      </c>
      <c r="C26" s="4" t="s">
        <v>285</v>
      </c>
      <c r="D26" s="3" t="s">
        <v>271</v>
      </c>
    </row>
    <row r="27" spans="1:4" x14ac:dyDescent="0.3">
      <c r="A27" s="2">
        <v>95957</v>
      </c>
      <c r="B27" s="2" t="s">
        <v>214</v>
      </c>
      <c r="C27" s="4" t="s">
        <v>92</v>
      </c>
      <c r="D27" s="3" t="s">
        <v>249</v>
      </c>
    </row>
    <row r="28" spans="1:4" x14ac:dyDescent="0.3">
      <c r="A28" s="2">
        <v>96379</v>
      </c>
      <c r="B28" s="2" t="s">
        <v>151</v>
      </c>
      <c r="C28" s="4" t="s">
        <v>286</v>
      </c>
      <c r="D28" s="3" t="s">
        <v>249</v>
      </c>
    </row>
    <row r="29" spans="1:4" x14ac:dyDescent="0.3">
      <c r="A29" s="2">
        <v>96486</v>
      </c>
      <c r="B29" s="2" t="s">
        <v>146</v>
      </c>
      <c r="C29" s="4" t="s">
        <v>287</v>
      </c>
      <c r="D29" s="3" t="s">
        <v>249</v>
      </c>
    </row>
    <row r="30" spans="1:4" x14ac:dyDescent="0.3">
      <c r="A30" s="2">
        <v>96659</v>
      </c>
      <c r="B30" s="2" t="s">
        <v>148</v>
      </c>
      <c r="C30" s="4" t="s">
        <v>103</v>
      </c>
      <c r="D30" s="3" t="s">
        <v>249</v>
      </c>
    </row>
    <row r="31" spans="1:4" x14ac:dyDescent="0.3">
      <c r="A31" s="2">
        <v>97001</v>
      </c>
      <c r="B31" s="2" t="s">
        <v>138</v>
      </c>
      <c r="C31" s="4" t="s">
        <v>288</v>
      </c>
      <c r="D31" s="3" t="s">
        <v>249</v>
      </c>
    </row>
    <row r="32" spans="1:4" x14ac:dyDescent="0.3">
      <c r="A32" s="2">
        <v>97100</v>
      </c>
      <c r="B32" s="2" t="s">
        <v>190</v>
      </c>
      <c r="C32" s="4" t="s">
        <v>289</v>
      </c>
      <c r="D32" s="3" t="s">
        <v>249</v>
      </c>
    </row>
    <row r="33" spans="1:4" x14ac:dyDescent="0.3">
      <c r="A33" s="2">
        <v>97139</v>
      </c>
      <c r="B33" s="2" t="s">
        <v>165</v>
      </c>
      <c r="C33" s="4" t="s">
        <v>87</v>
      </c>
      <c r="D33" s="3" t="s">
        <v>249</v>
      </c>
    </row>
    <row r="34" spans="1:4" x14ac:dyDescent="0.3">
      <c r="A34" s="2">
        <v>97205</v>
      </c>
      <c r="B34" s="2" t="s">
        <v>240</v>
      </c>
      <c r="C34" s="4" t="s">
        <v>100</v>
      </c>
      <c r="D34" s="3" t="s">
        <v>249</v>
      </c>
    </row>
    <row r="35" spans="1:4" x14ac:dyDescent="0.3">
      <c r="A35" s="2">
        <v>97470</v>
      </c>
      <c r="B35" s="2" t="s">
        <v>130</v>
      </c>
      <c r="C35" s="4" t="s">
        <v>290</v>
      </c>
      <c r="D35" s="3" t="s">
        <v>249</v>
      </c>
    </row>
    <row r="36" spans="1:4" x14ac:dyDescent="0.3">
      <c r="A36" s="2">
        <v>97920</v>
      </c>
      <c r="B36" s="2" t="s">
        <v>211</v>
      </c>
      <c r="C36" s="4" t="s">
        <v>291</v>
      </c>
      <c r="D36" s="3" t="s">
        <v>249</v>
      </c>
    </row>
    <row r="37" spans="1:4" x14ac:dyDescent="0.3">
      <c r="A37" s="2">
        <v>98667</v>
      </c>
      <c r="B37" s="2" t="s">
        <v>161</v>
      </c>
      <c r="C37" s="4" t="s">
        <v>109</v>
      </c>
      <c r="D37" s="3" t="s">
        <v>249</v>
      </c>
    </row>
    <row r="38" spans="1:4" x14ac:dyDescent="0.3">
      <c r="A38" s="2">
        <v>98686</v>
      </c>
      <c r="B38" s="2" t="s">
        <v>209</v>
      </c>
      <c r="C38" s="4" t="s">
        <v>292</v>
      </c>
      <c r="D38" s="3" t="s">
        <v>249</v>
      </c>
    </row>
    <row r="39" spans="1:4" x14ac:dyDescent="0.3">
      <c r="A39" s="2">
        <v>98814</v>
      </c>
      <c r="B39" s="2" t="s">
        <v>196</v>
      </c>
      <c r="C39" s="4" t="s">
        <v>89</v>
      </c>
      <c r="D39" s="3" t="s">
        <v>249</v>
      </c>
    </row>
    <row r="40" spans="1:4" x14ac:dyDescent="0.3">
      <c r="A40" s="2">
        <v>99041</v>
      </c>
      <c r="B40" s="2" t="s">
        <v>237</v>
      </c>
      <c r="C40" s="4" t="s">
        <v>293</v>
      </c>
      <c r="D40" s="3" t="s">
        <v>249</v>
      </c>
    </row>
    <row r="41" spans="1:4" x14ac:dyDescent="0.3">
      <c r="A41" s="2">
        <v>99233</v>
      </c>
      <c r="B41" s="2" t="s">
        <v>133</v>
      </c>
      <c r="C41" s="4" t="s">
        <v>294</v>
      </c>
      <c r="D41" s="3" t="s">
        <v>249</v>
      </c>
    </row>
    <row r="42" spans="1:4" x14ac:dyDescent="0.3">
      <c r="A42" s="2">
        <v>99260</v>
      </c>
      <c r="B42" s="2" t="s">
        <v>230</v>
      </c>
      <c r="C42" s="4" t="s">
        <v>24</v>
      </c>
      <c r="D42" s="3" t="s">
        <v>249</v>
      </c>
    </row>
    <row r="43" spans="1:4" x14ac:dyDescent="0.3">
      <c r="A43" s="2">
        <v>99430</v>
      </c>
      <c r="B43" s="2" t="s">
        <v>193</v>
      </c>
      <c r="C43" s="4" t="s">
        <v>295</v>
      </c>
      <c r="D43" s="3" t="s">
        <v>249</v>
      </c>
    </row>
    <row r="44" spans="1:4" x14ac:dyDescent="0.3">
      <c r="A44" s="2">
        <v>99724</v>
      </c>
      <c r="B44" s="2" t="s">
        <v>189</v>
      </c>
      <c r="C44" s="4" t="s">
        <v>71</v>
      </c>
      <c r="D44" s="3" t="s">
        <v>249</v>
      </c>
    </row>
    <row r="45" spans="1:4" x14ac:dyDescent="0.3">
      <c r="A45" s="2">
        <v>99801</v>
      </c>
      <c r="B45" s="2" t="s">
        <v>150</v>
      </c>
      <c r="C45" s="4" t="s">
        <v>296</v>
      </c>
      <c r="D45" s="3" t="s">
        <v>249</v>
      </c>
    </row>
    <row r="46" spans="1:4" x14ac:dyDescent="0.3">
      <c r="A46" s="2">
        <v>99836</v>
      </c>
      <c r="B46" s="2" t="s">
        <v>234</v>
      </c>
      <c r="C46" s="4" t="s">
        <v>297</v>
      </c>
      <c r="D46" s="3" t="s">
        <v>249</v>
      </c>
    </row>
    <row r="47" spans="1:4" x14ac:dyDescent="0.3">
      <c r="A47" s="2">
        <v>100079</v>
      </c>
      <c r="B47" s="2" t="s">
        <v>120</v>
      </c>
      <c r="C47" s="4" t="s">
        <v>53</v>
      </c>
      <c r="D47" s="3" t="s">
        <v>249</v>
      </c>
    </row>
    <row r="48" spans="1:4" x14ac:dyDescent="0.3">
      <c r="A48" s="2">
        <v>100252</v>
      </c>
      <c r="B48" s="2" t="s">
        <v>172</v>
      </c>
      <c r="C48" s="4" t="s">
        <v>85</v>
      </c>
      <c r="D48" s="3" t="s">
        <v>249</v>
      </c>
    </row>
    <row r="49" spans="1:4" x14ac:dyDescent="0.3">
      <c r="A49" s="2">
        <v>100465</v>
      </c>
      <c r="B49" s="2" t="s">
        <v>182</v>
      </c>
      <c r="C49" s="4" t="s">
        <v>84</v>
      </c>
      <c r="D49" s="3" t="s">
        <v>249</v>
      </c>
    </row>
    <row r="50" spans="1:4" x14ac:dyDescent="0.3">
      <c r="A50" s="2">
        <v>100502</v>
      </c>
      <c r="B50" s="2" t="s">
        <v>171</v>
      </c>
      <c r="C50" s="4" t="s">
        <v>78</v>
      </c>
      <c r="D50" s="3" t="s">
        <v>249</v>
      </c>
    </row>
    <row r="51" spans="1:4" x14ac:dyDescent="0.3">
      <c r="A51" s="2">
        <v>100526</v>
      </c>
      <c r="B51" s="2" t="s">
        <v>180</v>
      </c>
      <c r="C51" s="4" t="s">
        <v>67</v>
      </c>
      <c r="D51" s="3" t="s">
        <v>249</v>
      </c>
    </row>
    <row r="52" spans="1:4" x14ac:dyDescent="0.3">
      <c r="A52" s="2">
        <v>100651</v>
      </c>
      <c r="B52" s="2" t="s">
        <v>219</v>
      </c>
      <c r="C52" s="4" t="s">
        <v>95</v>
      </c>
      <c r="D52" s="3" t="s">
        <v>249</v>
      </c>
    </row>
    <row r="53" spans="1:4" x14ac:dyDescent="0.3">
      <c r="A53" s="2">
        <v>100657</v>
      </c>
      <c r="B53" s="2" t="s">
        <v>166</v>
      </c>
      <c r="C53" s="4" t="s">
        <v>111</v>
      </c>
      <c r="D53" s="3" t="s">
        <v>249</v>
      </c>
    </row>
    <row r="54" spans="1:4" x14ac:dyDescent="0.3">
      <c r="A54" s="2">
        <v>100683</v>
      </c>
      <c r="B54" s="2" t="s">
        <v>204</v>
      </c>
      <c r="C54" s="4" t="s">
        <v>61</v>
      </c>
      <c r="D54" s="3" t="s">
        <v>249</v>
      </c>
    </row>
    <row r="55" spans="1:4" x14ac:dyDescent="0.3">
      <c r="A55" s="2">
        <v>100704</v>
      </c>
      <c r="B55" s="2" t="s">
        <v>119</v>
      </c>
      <c r="C55" s="4" t="s">
        <v>82</v>
      </c>
      <c r="D55" s="3" t="s">
        <v>249</v>
      </c>
    </row>
    <row r="56" spans="1:4" x14ac:dyDescent="0.3">
      <c r="A56" s="2">
        <v>100713</v>
      </c>
      <c r="B56" s="2" t="s">
        <v>236</v>
      </c>
      <c r="C56" s="4" t="s">
        <v>298</v>
      </c>
      <c r="D56" s="3" t="s">
        <v>249</v>
      </c>
    </row>
    <row r="57" spans="1:4" x14ac:dyDescent="0.3">
      <c r="A57" s="2">
        <v>100735</v>
      </c>
      <c r="B57" s="2" t="s">
        <v>175</v>
      </c>
      <c r="C57" s="4" t="s">
        <v>101</v>
      </c>
      <c r="D57" s="3" t="s">
        <v>249</v>
      </c>
    </row>
    <row r="58" spans="1:4" x14ac:dyDescent="0.3">
      <c r="A58" s="2">
        <v>100832</v>
      </c>
      <c r="B58" s="2" t="s">
        <v>233</v>
      </c>
      <c r="C58" s="4" t="s">
        <v>70</v>
      </c>
      <c r="D58" s="3" t="s">
        <v>249</v>
      </c>
    </row>
    <row r="59" spans="1:4" x14ac:dyDescent="0.3">
      <c r="A59" s="2">
        <v>100891</v>
      </c>
      <c r="B59" s="2" t="s">
        <v>162</v>
      </c>
      <c r="C59" s="4" t="s">
        <v>299</v>
      </c>
      <c r="D59" s="3" t="s">
        <v>249</v>
      </c>
    </row>
    <row r="60" spans="1:4" x14ac:dyDescent="0.3">
      <c r="A60" s="2">
        <v>100914</v>
      </c>
      <c r="B60" s="2" t="s">
        <v>174</v>
      </c>
      <c r="C60" s="4" t="s">
        <v>93</v>
      </c>
      <c r="D60" s="3" t="s">
        <v>249</v>
      </c>
    </row>
    <row r="61" spans="1:4" x14ac:dyDescent="0.3">
      <c r="A61" s="2">
        <v>101035</v>
      </c>
      <c r="B61" s="2" t="s">
        <v>222</v>
      </c>
      <c r="C61" s="4" t="s">
        <v>110</v>
      </c>
      <c r="D61" s="3" t="s">
        <v>249</v>
      </c>
    </row>
    <row r="62" spans="1:4" x14ac:dyDescent="0.3">
      <c r="A62" s="2">
        <v>101038</v>
      </c>
      <c r="B62" s="2" t="s">
        <v>191</v>
      </c>
      <c r="C62" s="4" t="s">
        <v>300</v>
      </c>
      <c r="D62" s="3" t="s">
        <v>249</v>
      </c>
    </row>
    <row r="63" spans="1:4" x14ac:dyDescent="0.3">
      <c r="A63" s="2">
        <v>101078</v>
      </c>
      <c r="B63" s="2" t="s">
        <v>241</v>
      </c>
      <c r="C63" s="4" t="s">
        <v>107</v>
      </c>
      <c r="D63" s="3" t="s">
        <v>249</v>
      </c>
    </row>
    <row r="64" spans="1:4" x14ac:dyDescent="0.3">
      <c r="A64" s="2">
        <v>101116</v>
      </c>
      <c r="B64" s="2" t="s">
        <v>221</v>
      </c>
      <c r="C64" s="4" t="s">
        <v>106</v>
      </c>
      <c r="D64" s="3" t="s">
        <v>249</v>
      </c>
    </row>
    <row r="65" spans="1:4" x14ac:dyDescent="0.3">
      <c r="A65" s="2">
        <v>101195</v>
      </c>
      <c r="B65" s="2" t="s">
        <v>235</v>
      </c>
      <c r="C65" s="4" t="s">
        <v>301</v>
      </c>
      <c r="D65" s="3" t="s">
        <v>249</v>
      </c>
    </row>
    <row r="66" spans="1:4" x14ac:dyDescent="0.3">
      <c r="A66" s="2">
        <v>101549</v>
      </c>
      <c r="B66" s="2" t="s">
        <v>170</v>
      </c>
      <c r="C66" s="4" t="s">
        <v>34</v>
      </c>
      <c r="D66" s="3" t="s">
        <v>249</v>
      </c>
    </row>
    <row r="67" spans="1:4" x14ac:dyDescent="0.3">
      <c r="A67" s="2">
        <v>101825</v>
      </c>
      <c r="B67" s="2" t="s">
        <v>121</v>
      </c>
      <c r="C67" s="4" t="s">
        <v>8</v>
      </c>
      <c r="D67" s="3" t="s">
        <v>249</v>
      </c>
    </row>
    <row r="68" spans="1:4" x14ac:dyDescent="0.3">
      <c r="A68" s="2">
        <v>101847</v>
      </c>
      <c r="B68" s="2" t="s">
        <v>223</v>
      </c>
      <c r="C68" s="4" t="s">
        <v>79</v>
      </c>
      <c r="D68" s="3" t="s">
        <v>249</v>
      </c>
    </row>
    <row r="69" spans="1:4" x14ac:dyDescent="0.3">
      <c r="A69" s="2">
        <v>101858</v>
      </c>
      <c r="B69" s="2" t="s">
        <v>215</v>
      </c>
      <c r="C69" s="4" t="s">
        <v>302</v>
      </c>
      <c r="D69" s="3" t="s">
        <v>249</v>
      </c>
    </row>
    <row r="70" spans="1:4" x14ac:dyDescent="0.3">
      <c r="A70" s="2">
        <v>102117</v>
      </c>
      <c r="B70" s="2" t="s">
        <v>243</v>
      </c>
      <c r="C70" s="4" t="s">
        <v>303</v>
      </c>
      <c r="D70" s="3" t="s">
        <v>249</v>
      </c>
    </row>
    <row r="71" spans="1:4" x14ac:dyDescent="0.3">
      <c r="A71" s="2">
        <v>102182</v>
      </c>
      <c r="B71" s="2" t="s">
        <v>159</v>
      </c>
      <c r="C71" s="4" t="s">
        <v>22</v>
      </c>
      <c r="D71" s="3" t="s">
        <v>249</v>
      </c>
    </row>
    <row r="72" spans="1:4" x14ac:dyDescent="0.3">
      <c r="A72" s="2">
        <v>102271</v>
      </c>
      <c r="B72" s="2" t="s">
        <v>141</v>
      </c>
      <c r="C72" s="4" t="s">
        <v>42</v>
      </c>
      <c r="D72" s="3" t="s">
        <v>249</v>
      </c>
    </row>
    <row r="73" spans="1:4" x14ac:dyDescent="0.3">
      <c r="A73" s="2">
        <v>102337</v>
      </c>
      <c r="B73" s="2" t="s">
        <v>187</v>
      </c>
      <c r="C73" s="4" t="s">
        <v>25</v>
      </c>
      <c r="D73" s="3" t="s">
        <v>249</v>
      </c>
    </row>
    <row r="74" spans="1:4" x14ac:dyDescent="0.3">
      <c r="A74" s="2">
        <v>102338</v>
      </c>
      <c r="B74" s="2" t="s">
        <v>194</v>
      </c>
      <c r="C74" s="4" t="s">
        <v>35</v>
      </c>
      <c r="D74" s="3" t="s">
        <v>249</v>
      </c>
    </row>
    <row r="75" spans="1:4" x14ac:dyDescent="0.3">
      <c r="A75" s="2">
        <v>102355</v>
      </c>
      <c r="B75" s="2" t="s">
        <v>153</v>
      </c>
      <c r="C75" s="4" t="s">
        <v>304</v>
      </c>
      <c r="D75" s="3" t="s">
        <v>249</v>
      </c>
    </row>
    <row r="76" spans="1:4" x14ac:dyDescent="0.3">
      <c r="A76" s="2">
        <v>102364</v>
      </c>
      <c r="B76" s="2" t="s">
        <v>164</v>
      </c>
      <c r="C76" s="4" t="s">
        <v>305</v>
      </c>
      <c r="D76" s="3" t="s">
        <v>249</v>
      </c>
    </row>
    <row r="77" spans="1:4" x14ac:dyDescent="0.3">
      <c r="A77" s="2">
        <v>102367</v>
      </c>
      <c r="B77" s="2" t="s">
        <v>176</v>
      </c>
      <c r="C77" s="4" t="s">
        <v>306</v>
      </c>
      <c r="D77" s="3" t="s">
        <v>249</v>
      </c>
    </row>
    <row r="78" spans="1:4" x14ac:dyDescent="0.3">
      <c r="A78" s="2">
        <v>102377</v>
      </c>
      <c r="B78" s="2" t="s">
        <v>195</v>
      </c>
      <c r="C78" s="4" t="s">
        <v>38</v>
      </c>
      <c r="D78" s="3" t="s">
        <v>249</v>
      </c>
    </row>
    <row r="79" spans="1:4" x14ac:dyDescent="0.3">
      <c r="A79" s="2">
        <v>102408</v>
      </c>
      <c r="B79" s="2" t="s">
        <v>186</v>
      </c>
      <c r="C79" s="4" t="s">
        <v>45</v>
      </c>
      <c r="D79" s="3" t="s">
        <v>249</v>
      </c>
    </row>
    <row r="80" spans="1:4" x14ac:dyDescent="0.3">
      <c r="A80" s="2">
        <v>102440</v>
      </c>
      <c r="B80" s="2" t="s">
        <v>124</v>
      </c>
      <c r="C80" s="4" t="s">
        <v>307</v>
      </c>
      <c r="D80" s="3" t="s">
        <v>249</v>
      </c>
    </row>
    <row r="81" spans="1:4" x14ac:dyDescent="0.3">
      <c r="A81" s="2">
        <v>102523</v>
      </c>
      <c r="B81" s="2" t="s">
        <v>185</v>
      </c>
      <c r="C81" s="4" t="s">
        <v>43</v>
      </c>
      <c r="D81" s="3" t="s">
        <v>249</v>
      </c>
    </row>
    <row r="82" spans="1:4" x14ac:dyDescent="0.3">
      <c r="A82" s="2">
        <v>102531</v>
      </c>
      <c r="B82" s="2" t="s">
        <v>168</v>
      </c>
      <c r="C82" s="4" t="s">
        <v>66</v>
      </c>
      <c r="D82" s="3" t="s">
        <v>249</v>
      </c>
    </row>
    <row r="83" spans="1:4" x14ac:dyDescent="0.3">
      <c r="A83" s="2">
        <v>102574</v>
      </c>
      <c r="B83" s="2" t="s">
        <v>163</v>
      </c>
      <c r="C83" s="4" t="s">
        <v>76</v>
      </c>
      <c r="D83" s="3" t="s">
        <v>249</v>
      </c>
    </row>
    <row r="84" spans="1:4" x14ac:dyDescent="0.3">
      <c r="A84" s="2">
        <v>102639</v>
      </c>
      <c r="B84" s="2" t="s">
        <v>242</v>
      </c>
      <c r="C84" s="4" t="s">
        <v>6</v>
      </c>
      <c r="D84" s="3" t="s">
        <v>249</v>
      </c>
    </row>
    <row r="85" spans="1:4" x14ac:dyDescent="0.3">
      <c r="A85" s="2">
        <v>102677</v>
      </c>
      <c r="B85" s="2" t="s">
        <v>201</v>
      </c>
      <c r="C85" s="4" t="s">
        <v>91</v>
      </c>
      <c r="D85" s="3" t="s">
        <v>249</v>
      </c>
    </row>
    <row r="86" spans="1:4" x14ac:dyDescent="0.3">
      <c r="A86" s="2">
        <v>102770</v>
      </c>
      <c r="B86" s="2" t="s">
        <v>246</v>
      </c>
      <c r="C86" s="4" t="s">
        <v>90</v>
      </c>
      <c r="D86" s="3" t="s">
        <v>249</v>
      </c>
    </row>
    <row r="87" spans="1:4" x14ac:dyDescent="0.3">
      <c r="A87" s="2">
        <v>102818</v>
      </c>
      <c r="B87" s="2" t="s">
        <v>198</v>
      </c>
      <c r="C87" s="4" t="s">
        <v>72</v>
      </c>
      <c r="D87" s="3" t="s">
        <v>249</v>
      </c>
    </row>
    <row r="88" spans="1:4" x14ac:dyDescent="0.3">
      <c r="A88" s="2">
        <v>102859</v>
      </c>
      <c r="B88" s="2" t="s">
        <v>157</v>
      </c>
      <c r="C88" s="4" t="s">
        <v>44</v>
      </c>
      <c r="D88" s="3" t="s">
        <v>249</v>
      </c>
    </row>
    <row r="89" spans="1:4" x14ac:dyDescent="0.3">
      <c r="A89" s="2">
        <v>102927</v>
      </c>
      <c r="B89" s="2" t="s">
        <v>202</v>
      </c>
      <c r="C89" s="4" t="s">
        <v>308</v>
      </c>
      <c r="D89" s="3" t="s">
        <v>249</v>
      </c>
    </row>
    <row r="90" spans="1:4" x14ac:dyDescent="0.3">
      <c r="A90" s="2">
        <v>102991</v>
      </c>
      <c r="B90" s="2" t="s">
        <v>231</v>
      </c>
      <c r="C90" s="4" t="s">
        <v>309</v>
      </c>
      <c r="D90" s="3" t="s">
        <v>249</v>
      </c>
    </row>
    <row r="91" spans="1:4" x14ac:dyDescent="0.3">
      <c r="A91" s="2">
        <v>103006</v>
      </c>
      <c r="B91" s="2" t="s">
        <v>244</v>
      </c>
      <c r="C91" s="4" t="s">
        <v>47</v>
      </c>
      <c r="D91" s="3" t="s">
        <v>249</v>
      </c>
    </row>
    <row r="92" spans="1:4" x14ac:dyDescent="0.3">
      <c r="A92" s="2">
        <v>103198</v>
      </c>
      <c r="B92" s="2" t="s">
        <v>200</v>
      </c>
      <c r="C92" s="4" t="s">
        <v>26</v>
      </c>
      <c r="D92" s="3" t="s">
        <v>249</v>
      </c>
    </row>
    <row r="93" spans="1:4" x14ac:dyDescent="0.3">
      <c r="A93" s="2">
        <v>103260</v>
      </c>
      <c r="B93" s="2" t="s">
        <v>245</v>
      </c>
      <c r="C93" s="4" t="s">
        <v>68</v>
      </c>
      <c r="D93" s="3" t="s">
        <v>249</v>
      </c>
    </row>
    <row r="94" spans="1:4" x14ac:dyDescent="0.3">
      <c r="A94" s="2">
        <v>103343</v>
      </c>
      <c r="B94" s="2" t="s">
        <v>158</v>
      </c>
      <c r="C94" s="4" t="s">
        <v>18</v>
      </c>
      <c r="D94" s="3" t="s">
        <v>249</v>
      </c>
    </row>
    <row r="95" spans="1:4" x14ac:dyDescent="0.3">
      <c r="A95" s="2">
        <v>103432</v>
      </c>
      <c r="B95" s="2" t="s">
        <v>155</v>
      </c>
      <c r="C95" s="4" t="s">
        <v>55</v>
      </c>
      <c r="D95" s="3" t="s">
        <v>249</v>
      </c>
    </row>
    <row r="96" spans="1:4" x14ac:dyDescent="0.3">
      <c r="A96" s="2">
        <v>103489</v>
      </c>
      <c r="B96" s="2" t="s">
        <v>208</v>
      </c>
      <c r="C96" s="4" t="s">
        <v>102</v>
      </c>
      <c r="D96" s="3" t="s">
        <v>249</v>
      </c>
    </row>
    <row r="97" spans="1:4" x14ac:dyDescent="0.3">
      <c r="A97" s="2">
        <v>103758</v>
      </c>
      <c r="B97" s="2" t="s">
        <v>229</v>
      </c>
      <c r="C97" s="4" t="s">
        <v>77</v>
      </c>
      <c r="D97" s="3" t="s">
        <v>249</v>
      </c>
    </row>
    <row r="98" spans="1:4" x14ac:dyDescent="0.3">
      <c r="A98" s="2">
        <v>103779</v>
      </c>
      <c r="B98" s="2" t="s">
        <v>203</v>
      </c>
      <c r="C98" s="4" t="s">
        <v>64</v>
      </c>
      <c r="D98" s="3" t="s">
        <v>249</v>
      </c>
    </row>
    <row r="99" spans="1:4" x14ac:dyDescent="0.3">
      <c r="A99" s="2">
        <v>103788</v>
      </c>
      <c r="B99" s="2" t="s">
        <v>181</v>
      </c>
      <c r="C99" s="4" t="s">
        <v>30</v>
      </c>
      <c r="D99" s="3" t="s">
        <v>249</v>
      </c>
    </row>
    <row r="100" spans="1:4" x14ac:dyDescent="0.3">
      <c r="A100" s="2">
        <v>103829</v>
      </c>
      <c r="B100" s="2" t="s">
        <v>213</v>
      </c>
      <c r="C100" s="4" t="s">
        <v>49</v>
      </c>
      <c r="D100" s="3" t="s">
        <v>249</v>
      </c>
    </row>
    <row r="101" spans="1:4" x14ac:dyDescent="0.3">
      <c r="A101" s="2">
        <v>103835</v>
      </c>
      <c r="B101" s="2" t="s">
        <v>205</v>
      </c>
      <c r="C101" s="4" t="s">
        <v>16</v>
      </c>
      <c r="D101" s="3" t="s">
        <v>249</v>
      </c>
    </row>
    <row r="102" spans="1:4" x14ac:dyDescent="0.3">
      <c r="A102" s="2">
        <v>103847</v>
      </c>
      <c r="B102" s="2" t="s">
        <v>139</v>
      </c>
      <c r="C102" s="4" t="s">
        <v>23</v>
      </c>
      <c r="D102" s="3" t="s">
        <v>249</v>
      </c>
    </row>
    <row r="103" spans="1:4" x14ac:dyDescent="0.3">
      <c r="A103" s="2">
        <v>103891</v>
      </c>
      <c r="B103" s="2" t="s">
        <v>179</v>
      </c>
      <c r="C103" s="4" t="s">
        <v>310</v>
      </c>
      <c r="D103" s="3" t="s">
        <v>249</v>
      </c>
    </row>
    <row r="104" spans="1:4" x14ac:dyDescent="0.3">
      <c r="A104" s="2">
        <v>103912</v>
      </c>
      <c r="B104" s="2" t="s">
        <v>145</v>
      </c>
      <c r="C104" s="4" t="s">
        <v>63</v>
      </c>
      <c r="D104" s="3" t="s">
        <v>249</v>
      </c>
    </row>
    <row r="105" spans="1:4" x14ac:dyDescent="0.3">
      <c r="A105" s="2">
        <v>103955</v>
      </c>
      <c r="B105" s="2" t="s">
        <v>160</v>
      </c>
      <c r="C105" s="4" t="s">
        <v>37</v>
      </c>
      <c r="D105" s="3" t="s">
        <v>249</v>
      </c>
    </row>
    <row r="106" spans="1:4" x14ac:dyDescent="0.3">
      <c r="A106" s="2">
        <v>103979</v>
      </c>
      <c r="B106" s="2" t="s">
        <v>197</v>
      </c>
      <c r="C106" s="4" t="s">
        <v>46</v>
      </c>
      <c r="D106" s="3" t="s">
        <v>249</v>
      </c>
    </row>
    <row r="107" spans="1:4" x14ac:dyDescent="0.3">
      <c r="A107" s="2">
        <v>104050</v>
      </c>
      <c r="B107" s="2" t="s">
        <v>167</v>
      </c>
      <c r="C107" s="4" t="s">
        <v>41</v>
      </c>
      <c r="D107" s="3" t="s">
        <v>249</v>
      </c>
    </row>
    <row r="108" spans="1:4" x14ac:dyDescent="0.3">
      <c r="A108" s="2">
        <v>104073</v>
      </c>
      <c r="B108" s="2" t="s">
        <v>226</v>
      </c>
      <c r="C108" s="4" t="s">
        <v>19</v>
      </c>
      <c r="D108" s="3" t="s">
        <v>249</v>
      </c>
    </row>
    <row r="109" spans="1:4" x14ac:dyDescent="0.3">
      <c r="A109" s="2">
        <v>104088</v>
      </c>
      <c r="B109" s="2" t="s">
        <v>183</v>
      </c>
      <c r="C109" s="4" t="s">
        <v>88</v>
      </c>
      <c r="D109" s="3" t="s">
        <v>249</v>
      </c>
    </row>
    <row r="110" spans="1:4" x14ac:dyDescent="0.3">
      <c r="A110" s="2">
        <v>104147</v>
      </c>
      <c r="B110" s="2" t="s">
        <v>212</v>
      </c>
      <c r="C110" s="4" t="s">
        <v>58</v>
      </c>
      <c r="D110" s="3" t="s">
        <v>249</v>
      </c>
    </row>
    <row r="111" spans="1:4" x14ac:dyDescent="0.3">
      <c r="A111" s="2">
        <v>104152</v>
      </c>
      <c r="B111" s="2" t="s">
        <v>247</v>
      </c>
      <c r="C111" s="4" t="s">
        <v>21</v>
      </c>
      <c r="D111" s="3" t="s">
        <v>249</v>
      </c>
    </row>
    <row r="112" spans="1:4" x14ac:dyDescent="0.3">
      <c r="A112" s="2">
        <v>104180</v>
      </c>
      <c r="B112" s="2" t="s">
        <v>177</v>
      </c>
      <c r="C112" s="4" t="s">
        <v>28</v>
      </c>
      <c r="D112" s="3" t="s">
        <v>249</v>
      </c>
    </row>
    <row r="113" spans="1:4" x14ac:dyDescent="0.3">
      <c r="A113" s="2">
        <v>104208</v>
      </c>
      <c r="B113" s="2" t="s">
        <v>206</v>
      </c>
      <c r="C113" s="4" t="s">
        <v>17</v>
      </c>
      <c r="D113" s="3" t="s">
        <v>249</v>
      </c>
    </row>
    <row r="114" spans="1:4" x14ac:dyDescent="0.3">
      <c r="A114" s="2">
        <v>104273</v>
      </c>
      <c r="B114" s="2" t="s">
        <v>140</v>
      </c>
      <c r="C114" s="4" t="s">
        <v>75</v>
      </c>
      <c r="D114" s="3" t="s">
        <v>249</v>
      </c>
    </row>
    <row r="115" spans="1:4" x14ac:dyDescent="0.3">
      <c r="A115" s="2">
        <v>104355</v>
      </c>
      <c r="B115" s="2" t="s">
        <v>136</v>
      </c>
      <c r="C115" s="4" t="s">
        <v>48</v>
      </c>
      <c r="D115" s="3" t="s">
        <v>249</v>
      </c>
    </row>
    <row r="116" spans="1:4" x14ac:dyDescent="0.3">
      <c r="A116" s="2">
        <v>104372</v>
      </c>
      <c r="B116" s="2" t="s">
        <v>149</v>
      </c>
      <c r="C116" s="4" t="s">
        <v>311</v>
      </c>
      <c r="D116" s="3" t="s">
        <v>249</v>
      </c>
    </row>
    <row r="117" spans="1:4" x14ac:dyDescent="0.3">
      <c r="A117" s="2">
        <v>104392</v>
      </c>
      <c r="B117" s="2" t="s">
        <v>132</v>
      </c>
      <c r="C117" s="4" t="s">
        <v>57</v>
      </c>
      <c r="D117" s="3" t="s">
        <v>249</v>
      </c>
    </row>
    <row r="118" spans="1:4" x14ac:dyDescent="0.3">
      <c r="A118" s="2">
        <v>104405</v>
      </c>
      <c r="B118" s="2" t="s">
        <v>207</v>
      </c>
      <c r="C118" s="4" t="s">
        <v>312</v>
      </c>
      <c r="D118" s="3" t="s">
        <v>249</v>
      </c>
    </row>
    <row r="119" spans="1:4" x14ac:dyDescent="0.3">
      <c r="A119" s="2">
        <v>104474</v>
      </c>
      <c r="B119" s="2" t="s">
        <v>216</v>
      </c>
      <c r="C119" s="4" t="s">
        <v>97</v>
      </c>
      <c r="D119" s="3" t="s">
        <v>249</v>
      </c>
    </row>
    <row r="120" spans="1:4" x14ac:dyDescent="0.3">
      <c r="A120" s="2">
        <v>104481</v>
      </c>
      <c r="B120" s="2" t="s">
        <v>122</v>
      </c>
      <c r="C120" s="4" t="s">
        <v>29</v>
      </c>
      <c r="D120" s="3" t="s">
        <v>249</v>
      </c>
    </row>
    <row r="121" spans="1:4" x14ac:dyDescent="0.3">
      <c r="A121" s="2">
        <v>104501</v>
      </c>
      <c r="B121" s="2" t="s">
        <v>184</v>
      </c>
      <c r="C121" s="4" t="s">
        <v>313</v>
      </c>
      <c r="D121" s="3" t="s">
        <v>249</v>
      </c>
    </row>
    <row r="122" spans="1:4" x14ac:dyDescent="0.3">
      <c r="A122" s="2">
        <v>104502</v>
      </c>
      <c r="B122" s="2" t="s">
        <v>238</v>
      </c>
      <c r="C122" s="4" t="s">
        <v>36</v>
      </c>
      <c r="D122" s="3" t="s">
        <v>249</v>
      </c>
    </row>
    <row r="123" spans="1:4" x14ac:dyDescent="0.3">
      <c r="A123" s="2">
        <v>104523</v>
      </c>
      <c r="B123" s="2" t="s">
        <v>134</v>
      </c>
      <c r="C123" s="4" t="s">
        <v>80</v>
      </c>
      <c r="D123" s="3" t="s">
        <v>249</v>
      </c>
    </row>
    <row r="124" spans="1:4" x14ac:dyDescent="0.3">
      <c r="A124" s="2">
        <v>104540</v>
      </c>
      <c r="B124" s="2" t="s">
        <v>154</v>
      </c>
      <c r="C124" s="4" t="s">
        <v>54</v>
      </c>
      <c r="D124" s="3" t="s">
        <v>249</v>
      </c>
    </row>
    <row r="125" spans="1:4" x14ac:dyDescent="0.3">
      <c r="A125" s="2">
        <v>104546</v>
      </c>
      <c r="B125" s="2" t="s">
        <v>232</v>
      </c>
      <c r="C125" s="4" t="s">
        <v>20</v>
      </c>
      <c r="D125" s="3" t="s">
        <v>249</v>
      </c>
    </row>
    <row r="126" spans="1:4" x14ac:dyDescent="0.3">
      <c r="A126" s="2">
        <v>104559</v>
      </c>
      <c r="B126" s="2" t="s">
        <v>239</v>
      </c>
      <c r="C126" s="4" t="s">
        <v>56</v>
      </c>
      <c r="D126" s="3" t="s">
        <v>249</v>
      </c>
    </row>
    <row r="127" spans="1:4" x14ac:dyDescent="0.3">
      <c r="A127" s="2">
        <v>104724</v>
      </c>
      <c r="B127" s="2" t="s">
        <v>210</v>
      </c>
      <c r="C127" s="4" t="s">
        <v>314</v>
      </c>
      <c r="D127" s="3" t="s">
        <v>249</v>
      </c>
    </row>
    <row r="128" spans="1:4" x14ac:dyDescent="0.3">
      <c r="A128" s="2">
        <v>104942</v>
      </c>
      <c r="B128" s="2" t="s">
        <v>152</v>
      </c>
      <c r="C128" s="4" t="s">
        <v>12</v>
      </c>
      <c r="D128" s="3" t="s">
        <v>249</v>
      </c>
    </row>
    <row r="129" spans="1:4" x14ac:dyDescent="0.3">
      <c r="A129" s="2">
        <v>104944</v>
      </c>
      <c r="B129" s="2" t="s">
        <v>129</v>
      </c>
      <c r="C129" s="4" t="s">
        <v>40</v>
      </c>
      <c r="D129" s="3" t="s">
        <v>249</v>
      </c>
    </row>
    <row r="130" spans="1:4" x14ac:dyDescent="0.3">
      <c r="A130" s="2">
        <v>105091</v>
      </c>
      <c r="B130" s="2" t="s">
        <v>225</v>
      </c>
      <c r="C130" s="4" t="s">
        <v>74</v>
      </c>
      <c r="D130" s="3" t="s">
        <v>249</v>
      </c>
    </row>
    <row r="131" spans="1:4" x14ac:dyDescent="0.3">
      <c r="A131" s="2">
        <v>105202</v>
      </c>
      <c r="B131" s="2" t="s">
        <v>192</v>
      </c>
      <c r="C131" s="4" t="s">
        <v>315</v>
      </c>
      <c r="D131" s="3" t="s">
        <v>249</v>
      </c>
    </row>
    <row r="132" spans="1:4" x14ac:dyDescent="0.3">
      <c r="A132" s="2">
        <v>105237</v>
      </c>
      <c r="B132" s="2" t="s">
        <v>169</v>
      </c>
      <c r="C132" s="4" t="s">
        <v>81</v>
      </c>
      <c r="D132" s="3" t="s">
        <v>249</v>
      </c>
    </row>
    <row r="133" spans="1:4" x14ac:dyDescent="0.3">
      <c r="A133" s="2">
        <v>105571</v>
      </c>
      <c r="B133" s="2" t="s">
        <v>131</v>
      </c>
      <c r="C133" s="4" t="s">
        <v>13</v>
      </c>
      <c r="D133" s="3" t="s">
        <v>249</v>
      </c>
    </row>
    <row r="134" spans="1:4" x14ac:dyDescent="0.3">
      <c r="A134" s="2">
        <v>105611</v>
      </c>
      <c r="B134" s="2" t="s">
        <v>220</v>
      </c>
      <c r="C134" s="4" t="s">
        <v>31</v>
      </c>
      <c r="D134" s="3" t="s">
        <v>249</v>
      </c>
    </row>
    <row r="135" spans="1:4" x14ac:dyDescent="0.3">
      <c r="A135" s="2">
        <v>105652</v>
      </c>
      <c r="B135" s="2" t="s">
        <v>126</v>
      </c>
      <c r="C135" s="4" t="s">
        <v>62</v>
      </c>
      <c r="D135" s="3" t="s">
        <v>249</v>
      </c>
    </row>
    <row r="136" spans="1:4" x14ac:dyDescent="0.3">
      <c r="A136" s="2">
        <v>105688</v>
      </c>
      <c r="B136" s="2" t="s">
        <v>127</v>
      </c>
      <c r="C136" s="4" t="s">
        <v>52</v>
      </c>
      <c r="D136" s="3" t="s">
        <v>249</v>
      </c>
    </row>
    <row r="137" spans="1:4" x14ac:dyDescent="0.3">
      <c r="A137" s="2">
        <v>105689</v>
      </c>
      <c r="B137" s="2" t="s">
        <v>217</v>
      </c>
      <c r="C137" s="4" t="s">
        <v>51</v>
      </c>
      <c r="D137" s="3" t="s">
        <v>249</v>
      </c>
    </row>
    <row r="138" spans="1:4" x14ac:dyDescent="0.3">
      <c r="A138" s="2">
        <v>105693</v>
      </c>
      <c r="B138" s="2" t="s">
        <v>147</v>
      </c>
      <c r="C138" s="4" t="s">
        <v>7</v>
      </c>
      <c r="D138" s="3" t="s">
        <v>249</v>
      </c>
    </row>
    <row r="139" spans="1:4" x14ac:dyDescent="0.3">
      <c r="A139" s="2">
        <v>105705</v>
      </c>
      <c r="B139" s="2" t="s">
        <v>142</v>
      </c>
      <c r="C139" s="4" t="s">
        <v>11</v>
      </c>
      <c r="D139" s="3" t="s">
        <v>249</v>
      </c>
    </row>
    <row r="140" spans="1:4" x14ac:dyDescent="0.3">
      <c r="A140" s="2">
        <v>105767</v>
      </c>
      <c r="B140" s="2" t="s">
        <v>218</v>
      </c>
      <c r="C140" s="4" t="s">
        <v>65</v>
      </c>
      <c r="D140" s="3" t="s">
        <v>249</v>
      </c>
    </row>
    <row r="141" spans="1:4" x14ac:dyDescent="0.3">
      <c r="A141" s="2">
        <v>105784</v>
      </c>
      <c r="B141" s="2" t="s">
        <v>224</v>
      </c>
      <c r="C141" s="4" t="s">
        <v>73</v>
      </c>
      <c r="D141" s="3" t="s">
        <v>249</v>
      </c>
    </row>
    <row r="142" spans="1:4" x14ac:dyDescent="0.3">
      <c r="A142" s="2">
        <v>105790</v>
      </c>
      <c r="B142" s="2" t="s">
        <v>137</v>
      </c>
      <c r="C142" s="4" t="s">
        <v>9</v>
      </c>
      <c r="D142" s="3" t="s">
        <v>249</v>
      </c>
    </row>
    <row r="143" spans="1:4" x14ac:dyDescent="0.3">
      <c r="A143" s="2">
        <v>105814</v>
      </c>
      <c r="B143" s="2" t="s">
        <v>118</v>
      </c>
      <c r="C143" s="4" t="s">
        <v>59</v>
      </c>
      <c r="D143" s="3" t="s">
        <v>249</v>
      </c>
    </row>
    <row r="144" spans="1:4" x14ac:dyDescent="0.3">
      <c r="A144" s="2">
        <v>105825</v>
      </c>
      <c r="B144" s="2" t="s">
        <v>227</v>
      </c>
      <c r="C144" s="4" t="s">
        <v>60</v>
      </c>
      <c r="D144" s="3" t="s">
        <v>249</v>
      </c>
    </row>
    <row r="145" spans="1:5" x14ac:dyDescent="0.3">
      <c r="A145" s="2">
        <v>105830</v>
      </c>
      <c r="B145" s="2" t="s">
        <v>135</v>
      </c>
      <c r="C145" s="4" t="s">
        <v>50</v>
      </c>
      <c r="D145" s="3" t="s">
        <v>249</v>
      </c>
    </row>
    <row r="146" spans="1:5" x14ac:dyDescent="0.3">
      <c r="A146" s="2">
        <v>105845</v>
      </c>
      <c r="B146" s="2" t="s">
        <v>144</v>
      </c>
      <c r="C146" s="4" t="s">
        <v>69</v>
      </c>
      <c r="D146" s="3" t="s">
        <v>249</v>
      </c>
    </row>
    <row r="147" spans="1:5" x14ac:dyDescent="0.3">
      <c r="A147" s="2">
        <v>105870</v>
      </c>
      <c r="B147" s="2" t="s">
        <v>228</v>
      </c>
      <c r="C147" s="4" t="s">
        <v>86</v>
      </c>
      <c r="D147" s="3" t="s">
        <v>249</v>
      </c>
    </row>
    <row r="148" spans="1:5" x14ac:dyDescent="0.3">
      <c r="A148" s="2">
        <v>106018</v>
      </c>
      <c r="B148" s="2" t="s">
        <v>128</v>
      </c>
      <c r="C148" s="4" t="s">
        <v>39</v>
      </c>
      <c r="D148" s="3" t="s">
        <v>249</v>
      </c>
    </row>
    <row r="149" spans="1:5" x14ac:dyDescent="0.3">
      <c r="A149" s="2">
        <v>106105</v>
      </c>
      <c r="B149" s="2" t="s">
        <v>199</v>
      </c>
      <c r="C149" s="4" t="s">
        <v>27</v>
      </c>
      <c r="D149" s="3" t="s">
        <v>249</v>
      </c>
    </row>
    <row r="150" spans="1:5" x14ac:dyDescent="0.3">
      <c r="A150" s="2">
        <v>106197</v>
      </c>
      <c r="B150" s="2" t="s">
        <v>123</v>
      </c>
      <c r="C150" s="4" t="s">
        <v>33</v>
      </c>
      <c r="D150" s="3" t="s">
        <v>249</v>
      </c>
    </row>
    <row r="151" spans="1:5" x14ac:dyDescent="0.3">
      <c r="A151" s="2">
        <v>106409</v>
      </c>
      <c r="B151" s="2" t="s">
        <v>178</v>
      </c>
      <c r="C151" s="4" t="s">
        <v>316</v>
      </c>
      <c r="D151" s="3" t="s">
        <v>249</v>
      </c>
    </row>
    <row r="152" spans="1:5" x14ac:dyDescent="0.3">
      <c r="A152" s="14">
        <v>100640</v>
      </c>
      <c r="B152" s="14" t="s">
        <v>188</v>
      </c>
      <c r="C152" s="6" t="s">
        <v>317</v>
      </c>
      <c r="D152" s="3" t="s">
        <v>249</v>
      </c>
      <c r="E152" s="13" t="s">
        <v>319</v>
      </c>
    </row>
    <row r="153" spans="1:5" x14ac:dyDescent="0.3">
      <c r="A153" s="14">
        <v>82203</v>
      </c>
      <c r="B153" s="14" t="s">
        <v>98</v>
      </c>
      <c r="C153" s="6" t="s">
        <v>99</v>
      </c>
      <c r="D153" s="3" t="s">
        <v>271</v>
      </c>
      <c r="E153" s="13" t="s">
        <v>320</v>
      </c>
    </row>
  </sheetData>
  <autoFilter ref="A1:D15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Final</vt:lpstr>
      <vt:lpstr>Base Alumnos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Muradian</dc:creator>
  <cp:lastModifiedBy>Federico Muradian</cp:lastModifiedBy>
  <dcterms:created xsi:type="dcterms:W3CDTF">2023-06-04T15:47:20Z</dcterms:created>
  <dcterms:modified xsi:type="dcterms:W3CDTF">2023-06-28T03:30:08Z</dcterms:modified>
</cp:coreProperties>
</file>